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DepartmentShare\Bishop In Europe\Susan Stelfox\Common Fund\1 Std accs\2023 Std Accs\"/>
    </mc:Choice>
  </mc:AlternateContent>
  <xr:revisionPtr revIDLastSave="0" documentId="8_{629943FF-9BA4-4204-A8A9-E6E272C6F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Standard accounts form" sheetId="3" r:id="rId1"/>
    <sheet name="2. Notes on completion" sheetId="4" r:id="rId2"/>
    <sheet name="3. Exchange rate to be used" sheetId="5" r:id="rId3"/>
  </sheets>
  <definedNames>
    <definedName name="_xlnm.Print_Area" localSheetId="0">'1. Standard accounts form'!$A$1:$H$42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CIY75lvzV8AZvZwK0DSe96ko4MLF+PZPUy3BIN2AUk="/>
    </ext>
  </extLst>
</workbook>
</file>

<file path=xl/calcChain.xml><?xml version="1.0" encoding="utf-8"?>
<calcChain xmlns="http://schemas.openxmlformats.org/spreadsheetml/2006/main">
  <c r="C19" i="3" l="1"/>
  <c r="G20" i="3"/>
  <c r="B20" i="3"/>
  <c r="G22" i="3" s="1"/>
  <c r="B40" i="3"/>
  <c r="C38" i="3"/>
  <c r="C37" i="3"/>
  <c r="C36" i="3"/>
  <c r="C35" i="3"/>
  <c r="C34" i="3"/>
  <c r="C33" i="3"/>
  <c r="C32" i="3"/>
  <c r="C31" i="3"/>
  <c r="H18" i="3"/>
  <c r="C18" i="3"/>
  <c r="H17" i="3"/>
  <c r="C17" i="3"/>
  <c r="H16" i="3"/>
  <c r="C16" i="3"/>
  <c r="H15" i="3"/>
  <c r="C15" i="3"/>
  <c r="H14" i="3"/>
  <c r="C14" i="3"/>
  <c r="H13" i="3"/>
  <c r="H20" i="3" s="1"/>
  <c r="C13" i="3"/>
  <c r="H12" i="3"/>
  <c r="C12" i="3"/>
  <c r="H11" i="3"/>
  <c r="C11" i="3"/>
  <c r="C20" i="3" l="1"/>
  <c r="H22" i="3" s="1"/>
  <c r="C40" i="3"/>
</calcChain>
</file>

<file path=xl/sharedStrings.xml><?xml version="1.0" encoding="utf-8"?>
<sst xmlns="http://schemas.openxmlformats.org/spreadsheetml/2006/main" count="136" uniqueCount="126">
  <si>
    <t>INCOME</t>
  </si>
  <si>
    <t>Total income</t>
  </si>
  <si>
    <t>EXPENDITURE</t>
  </si>
  <si>
    <t>Diocesan Common Fund</t>
  </si>
  <si>
    <t>Total expenditure</t>
  </si>
  <si>
    <t>Chaplaincy fund raising</t>
  </si>
  <si>
    <t>Interest / investment income</t>
  </si>
  <si>
    <t>Position</t>
  </si>
  <si>
    <t>Date</t>
  </si>
  <si>
    <t xml:space="preserve"> Chaplaincy Name: </t>
  </si>
  <si>
    <t>Name of currency</t>
  </si>
  <si>
    <t>Euros</t>
  </si>
  <si>
    <t>Local Currency</t>
  </si>
  <si>
    <t>GBP</t>
  </si>
  <si>
    <t>Planned giving</t>
  </si>
  <si>
    <t>Chaplain stipend (inc. locum costs)</t>
  </si>
  <si>
    <t>Collections</t>
  </si>
  <si>
    <t>Chaplain accommodation and expenses</t>
  </si>
  <si>
    <t>Gift Aid</t>
  </si>
  <si>
    <t>Services and administration costs</t>
  </si>
  <si>
    <t xml:space="preserve">Chaplaincy fund raising </t>
  </si>
  <si>
    <t>Upkeep of church fabric (or church rent)</t>
  </si>
  <si>
    <t>Interest &amp; investment income (inc. trust income)</t>
  </si>
  <si>
    <t>Archdeaconry contribution</t>
  </si>
  <si>
    <r>
      <rPr>
        <sz val="11"/>
        <color theme="1"/>
        <rFont val="Calibri"/>
        <family val="2"/>
      </rPr>
      <t xml:space="preserve">Grant &amp; state funding inc. Diocese  </t>
    </r>
    <r>
      <rPr>
        <b/>
        <sz val="11"/>
        <color theme="1"/>
        <rFont val="Calibri"/>
        <family val="2"/>
      </rPr>
      <t xml:space="preserve">- </t>
    </r>
    <r>
      <rPr>
        <b/>
        <i/>
        <sz val="11"/>
        <color rgb="FF0070C0"/>
        <rFont val="Calibri"/>
        <family val="2"/>
      </rPr>
      <t>provide details below</t>
    </r>
  </si>
  <si>
    <r>
      <rPr>
        <sz val="11"/>
        <color theme="1"/>
        <rFont val="Calibri"/>
        <family val="2"/>
      </rPr>
      <t xml:space="preserve">Legacies received  </t>
    </r>
    <r>
      <rPr>
        <b/>
        <sz val="11"/>
        <color rgb="FF0070C0"/>
        <rFont val="Calibri"/>
        <family val="2"/>
      </rPr>
      <t xml:space="preserve">- </t>
    </r>
    <r>
      <rPr>
        <b/>
        <i/>
        <sz val="11"/>
        <color rgb="FF0070C0"/>
        <rFont val="Calibri"/>
        <family val="2"/>
      </rPr>
      <t>provide details below</t>
    </r>
  </si>
  <si>
    <t>Charitable giving</t>
  </si>
  <si>
    <t>Fees, other donations and sundry income</t>
  </si>
  <si>
    <r>
      <rPr>
        <sz val="11"/>
        <color theme="1"/>
        <rFont val="Calibri"/>
        <family val="2"/>
      </rPr>
      <t xml:space="preserve">Exceptional/capital spend </t>
    </r>
    <r>
      <rPr>
        <b/>
        <sz val="11"/>
        <color rgb="FF0070C0"/>
        <rFont val="Calibri"/>
        <family val="2"/>
      </rPr>
      <t xml:space="preserve">- </t>
    </r>
    <r>
      <rPr>
        <b/>
        <i/>
        <sz val="11"/>
        <color rgb="FF0070C0"/>
        <rFont val="Calibri"/>
        <family val="2"/>
      </rPr>
      <t>provide details below</t>
    </r>
  </si>
  <si>
    <r>
      <rPr>
        <sz val="11"/>
        <color theme="1"/>
        <rFont val="Calibri"/>
        <family val="2"/>
      </rPr>
      <t xml:space="preserve">Capital appeals  </t>
    </r>
    <r>
      <rPr>
        <b/>
        <sz val="11"/>
        <color rgb="FF0070C0"/>
        <rFont val="Calibri"/>
        <family val="2"/>
      </rPr>
      <t xml:space="preserve">- </t>
    </r>
    <r>
      <rPr>
        <b/>
        <i/>
        <sz val="11"/>
        <color rgb="FF0070C0"/>
        <rFont val="Calibri"/>
        <family val="2"/>
      </rPr>
      <t>provide details below</t>
    </r>
  </si>
  <si>
    <t xml:space="preserve"> Details of income some of which may qualify for common fund exemption:</t>
  </si>
  <si>
    <r>
      <rPr>
        <i/>
        <sz val="11"/>
        <color theme="1"/>
        <rFont val="Calibri"/>
        <family val="2"/>
      </rPr>
      <t xml:space="preserve">Grants and state funding: 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</rPr>
      <t xml:space="preserve">                                                                                                                          </t>
    </r>
  </si>
  <si>
    <t>BRIEF DETAILS ON COSTS:</t>
  </si>
  <si>
    <r>
      <rPr>
        <i/>
        <sz val="11"/>
        <color theme="1"/>
        <rFont val="Calibri"/>
        <family val="2"/>
      </rPr>
      <t>Legacies</t>
    </r>
    <r>
      <rPr>
        <sz val="11"/>
        <color theme="1"/>
        <rFont val="Calibri"/>
        <family val="2"/>
      </rPr>
      <t>:</t>
    </r>
  </si>
  <si>
    <r>
      <rPr>
        <i/>
        <sz val="11"/>
        <color theme="1"/>
        <rFont val="Calibri"/>
        <family val="2"/>
      </rPr>
      <t>Costs, including exceptional items &amp; capital spend</t>
    </r>
    <r>
      <rPr>
        <sz val="11"/>
        <color theme="1"/>
        <rFont val="Calibri"/>
        <family val="2"/>
      </rPr>
      <t xml:space="preserve">: </t>
    </r>
    <r>
      <rPr>
        <sz val="10"/>
        <color theme="1"/>
        <rFont val="Calibri"/>
        <family val="2"/>
      </rPr>
      <t xml:space="preserve">                                                                                                                      </t>
    </r>
  </si>
  <si>
    <r>
      <rPr>
        <i/>
        <sz val="11"/>
        <color theme="1"/>
        <rFont val="Calibri"/>
        <family val="2"/>
      </rPr>
      <t>Capital appeals</t>
    </r>
    <r>
      <rPr>
        <sz val="11"/>
        <color theme="1"/>
        <rFont val="Calibri"/>
        <family val="2"/>
      </rPr>
      <t>:</t>
    </r>
  </si>
  <si>
    <t>ANY OTHER INFORMATION RELEVENT TO THIS RETURN</t>
  </si>
  <si>
    <t>Fixed assets:  Church/Church Hall</t>
  </si>
  <si>
    <t>Fixed assets:  Chaplain's accommodation</t>
  </si>
  <si>
    <t>Fixed assets:  Other (cars/property etc.)</t>
  </si>
  <si>
    <r>
      <rPr>
        <sz val="11"/>
        <color theme="1"/>
        <rFont val="Calibri"/>
        <family val="2"/>
      </rPr>
      <t>Investments -</t>
    </r>
    <r>
      <rPr>
        <b/>
        <sz val="11"/>
        <color rgb="FF0070C0"/>
        <rFont val="Calibri"/>
        <family val="2"/>
      </rPr>
      <t xml:space="preserve"> </t>
    </r>
    <r>
      <rPr>
        <b/>
        <i/>
        <sz val="11"/>
        <color rgb="FF0070C0"/>
        <rFont val="Calibri"/>
        <family val="2"/>
      </rPr>
      <t>make note if at cost or market value</t>
    </r>
  </si>
  <si>
    <t>PLEASE SIGN BELOW AS AUTHORISATION OF INFORMATION BEING RETURNED</t>
  </si>
  <si>
    <t>Debtors and other monies receivable</t>
  </si>
  <si>
    <t>Bank account(s) and cash in hand</t>
  </si>
  <si>
    <r>
      <rPr>
        <sz val="11"/>
        <color theme="1"/>
        <rFont val="Calibri"/>
        <family val="2"/>
      </rPr>
      <t xml:space="preserve">Less: creditors  </t>
    </r>
    <r>
      <rPr>
        <b/>
        <i/>
        <sz val="11"/>
        <color rgb="FF0070C0"/>
        <rFont val="Calibri"/>
        <family val="2"/>
      </rPr>
      <t>- complete as a negative</t>
    </r>
  </si>
  <si>
    <t>SIGNATURE AND NAME IN CAPS</t>
  </si>
  <si>
    <r>
      <rPr>
        <sz val="11"/>
        <color theme="1"/>
        <rFont val="Calibri"/>
        <family val="2"/>
      </rPr>
      <t>Less: loans/mortgage repayable</t>
    </r>
    <r>
      <rPr>
        <b/>
        <i/>
        <sz val="11"/>
        <color rgb="FF0070C0"/>
        <rFont val="Calibri"/>
        <family val="2"/>
      </rPr>
      <t xml:space="preserve"> - complete as a negative</t>
    </r>
  </si>
  <si>
    <r>
      <rPr>
        <sz val="12"/>
        <color theme="1"/>
        <rFont val="Calibri"/>
        <family val="2"/>
      </rPr>
      <t xml:space="preserve">Contact details </t>
    </r>
    <r>
      <rPr>
        <sz val="10"/>
        <color theme="1"/>
        <rFont val="Calibri"/>
        <family val="2"/>
      </rPr>
      <t>(email/tel)</t>
    </r>
    <r>
      <rPr>
        <sz val="12"/>
        <color theme="1"/>
        <rFont val="Calibri"/>
        <family val="2"/>
      </rPr>
      <t xml:space="preserve"> : </t>
    </r>
  </si>
  <si>
    <r>
      <rPr>
        <sz val="12"/>
        <color theme="1"/>
        <rFont val="Calibri"/>
        <family val="2"/>
      </rPr>
      <t xml:space="preserve">Name Independent Examiner </t>
    </r>
    <r>
      <rPr>
        <sz val="10"/>
        <color theme="1"/>
        <rFont val="Calibri"/>
        <family val="2"/>
      </rPr>
      <t>if applic</t>
    </r>
    <r>
      <rPr>
        <sz val="12"/>
        <color theme="1"/>
        <rFont val="Calibri"/>
        <family val="2"/>
      </rPr>
      <t xml:space="preserve">: </t>
    </r>
  </si>
  <si>
    <t>NET ASSETS / (LIABILITIES)</t>
  </si>
  <si>
    <t>Financial accounts attached.  Please delete as necessary</t>
  </si>
  <si>
    <r>
      <rPr>
        <b/>
        <u/>
        <sz val="14"/>
        <color theme="1"/>
        <rFont val="Calibri"/>
        <family val="2"/>
      </rPr>
      <t>Notes for completion of Standard Accounts Summary Form -</t>
    </r>
    <r>
      <rPr>
        <u/>
        <sz val="14"/>
        <color theme="1"/>
        <rFont val="Calibri"/>
        <family val="2"/>
      </rPr>
      <t xml:space="preserve"> any questions please contact </t>
    </r>
    <r>
      <rPr>
        <b/>
        <u/>
        <sz val="14"/>
        <color rgb="FFFF0000"/>
        <rFont val="Calibri"/>
        <family val="2"/>
      </rPr>
      <t>SUSAN STELFOX, susan.stelfox@churchofengland.org</t>
    </r>
    <r>
      <rPr>
        <b/>
        <u/>
        <sz val="14"/>
        <color theme="1"/>
        <rFont val="Calibri"/>
        <family val="2"/>
      </rPr>
      <t xml:space="preserve"> </t>
    </r>
  </si>
  <si>
    <t>A</t>
  </si>
  <si>
    <t>General information / instructions</t>
  </si>
  <si>
    <t>The aim of this form is to standardise the financials that vary so much across the Diocese, ensuring they are captured both correctly and consistently.</t>
  </si>
  <si>
    <t>Please provide the name of your Chaplaincy and not just the dedication of the church as there are many with the same name and thus eliminates possible confusion.</t>
  </si>
  <si>
    <t>An important purpose of the return is to highlight key one off income &amp; unusual activity so that with background they may be considered for exclusion.  There are boxes for:</t>
  </si>
  <si>
    <t>▪</t>
  </si>
  <si>
    <t>Income</t>
  </si>
  <si>
    <t>Further information on grants, legacies and capital appeals received</t>
  </si>
  <si>
    <t>Expenditure</t>
  </si>
  <si>
    <t>Any relevant background that adds to the understanding of activities in the year, but in particular on exceptional items and major capital expenditure</t>
  </si>
  <si>
    <t>Other</t>
  </si>
  <si>
    <t>Highlight anything unusual to bring better understanding, perhaps expanding on something mentioned elsewhere on the form</t>
  </si>
  <si>
    <t>The cells that need to be completed are shaded in red.  These include:</t>
  </si>
  <si>
    <t>financial information for year.  Just enter the figures in your own local currency, the form automatically converts them to sterling .  Please use the rate provided - see below.</t>
  </si>
  <si>
    <t xml:space="preserve"> your relevant exchange rate shaded in blue, towards the top of the form.  The updated rate to use is found on the yellow exchange rate tab in this file.</t>
  </si>
  <si>
    <t>where to sign with also name in capitals; position; contact details; name of Independent Examiner if applicable; if sending in own financial accounts as well.</t>
  </si>
  <si>
    <t>It is important to send in the financial statements or the alternative produced, as these can provide additional information by way of background.</t>
  </si>
  <si>
    <t>B</t>
  </si>
  <si>
    <t>Planned Giving/Collections/Gift Aid - please separate income into each of these categories:</t>
  </si>
  <si>
    <t>Planned giving: money given regularly eg weekly, monthly, quarterly, annually via a standing order/regular bank transfer/planned giving envelopes etc.  Exclude any Gift Aid.</t>
  </si>
  <si>
    <t xml:space="preserve">Collections - one-off giving at services.  Exclude any planned giving envelopes and any Gift Aid. </t>
  </si>
  <si>
    <t>Gift Aid - all UK Gift Aid to be recorded separately.</t>
  </si>
  <si>
    <t xml:space="preserve">Money raised from activities to benefit the Chaplaincy such as fetes etc. </t>
  </si>
  <si>
    <t>Bank and other interest and dividends from Chaplaincy shareholdings and investments.  Include  trust income here.  Use the notes to explain any unusual items.</t>
  </si>
  <si>
    <t>Diocesan grant and state funding</t>
  </si>
  <si>
    <t>Any third party, charity or agency who fund the Chaplaincy or its activities or staff, including Diocesan grants.  Further information should be provided in the notes.</t>
  </si>
  <si>
    <t xml:space="preserve">Legacies received  </t>
  </si>
  <si>
    <t>Amount received in year.  Provide in information box further details such as any restriction, total amount anticipated, if different, and any other relevant information.</t>
  </si>
  <si>
    <t>Fees, other donations and  sundry income</t>
  </si>
  <si>
    <t>Any other income received that does not fall into previously defined categories eg fees for weddings, occasional events.  Further information can be provided in the notes.</t>
  </si>
  <si>
    <t>Capital appeals</t>
  </si>
  <si>
    <t>Significant, one off funding for major projects.  Routine upkeep, improvements or repairs do not generally fit this category.  Details should be provided in the dedicated box.</t>
  </si>
  <si>
    <t>Czech Republic Koruna</t>
  </si>
  <si>
    <t>CZK</t>
  </si>
  <si>
    <t>Denmark Krone</t>
  </si>
  <si>
    <t>DKK</t>
  </si>
  <si>
    <t>EUR</t>
  </si>
  <si>
    <t>Hungary Forint</t>
  </si>
  <si>
    <t>HUF</t>
  </si>
  <si>
    <t>Morocco Dirham</t>
  </si>
  <si>
    <t>MAD</t>
  </si>
  <si>
    <t>Norway Krone</t>
  </si>
  <si>
    <t>NOK</t>
  </si>
  <si>
    <t>Poland Zloty</t>
  </si>
  <si>
    <t>PLN</t>
  </si>
  <si>
    <t>Romania Leu</t>
  </si>
  <si>
    <t>RON</t>
  </si>
  <si>
    <t>Russia Rouble</t>
  </si>
  <si>
    <t>RUB</t>
  </si>
  <si>
    <t>Sweden Krona</t>
  </si>
  <si>
    <t>SEK</t>
  </si>
  <si>
    <t>Switzerland Franc</t>
  </si>
  <si>
    <t>CHF</t>
  </si>
  <si>
    <t>TRY</t>
  </si>
  <si>
    <t>Ukraine Hryvnia</t>
  </si>
  <si>
    <t>UAH</t>
  </si>
  <si>
    <t>United States of America Dollars</t>
  </si>
  <si>
    <t>USD</t>
  </si>
  <si>
    <t>Serbian Dinar</t>
  </si>
  <si>
    <t>RSD</t>
  </si>
  <si>
    <t>Euro *</t>
  </si>
  <si>
    <t>New Turkey Lira</t>
  </si>
  <si>
    <r>
      <t xml:space="preserve">Please refer to </t>
    </r>
    <r>
      <rPr>
        <b/>
        <i/>
        <sz val="10"/>
        <color rgb="FF00B0F0"/>
        <rFont val="Calibri"/>
        <family val="2"/>
      </rPr>
      <t>completion notes</t>
    </r>
    <r>
      <rPr>
        <b/>
        <i/>
        <sz val="10"/>
        <color rgb="FFFF0000"/>
        <rFont val="Calibri"/>
        <family val="2"/>
      </rPr>
      <t xml:space="preserve"> and </t>
    </r>
    <r>
      <rPr>
        <b/>
        <i/>
        <sz val="10"/>
        <color rgb="FF00B0F0"/>
        <rFont val="Calibri"/>
        <family val="2"/>
      </rPr>
      <t>exchange rates</t>
    </r>
    <r>
      <rPr>
        <b/>
        <i/>
        <sz val="10"/>
        <color rgb="FFFF0000"/>
        <rFont val="Calibri"/>
        <family val="2"/>
      </rPr>
      <t xml:space="preserve"> on separate tabs</t>
    </r>
  </si>
  <si>
    <r>
      <t xml:space="preserve">Please </t>
    </r>
    <r>
      <rPr>
        <b/>
        <i/>
        <sz val="12"/>
        <color rgb="FF00B0F0"/>
        <rFont val="Calibri"/>
        <family val="2"/>
      </rPr>
      <t>refer to the attached Notes</t>
    </r>
    <r>
      <rPr>
        <b/>
        <i/>
        <sz val="12"/>
        <color rgb="FFFF0000"/>
        <rFont val="Calibri"/>
        <family val="2"/>
      </rPr>
      <t xml:space="preserve"> before completing the form</t>
    </r>
  </si>
  <si>
    <t xml:space="preserve">It is useful to have all information on this one form.  If the background is provided on the covering e mail, this can easily get separated thus something important can be missed and even, for example, lead to some income not being excluded from from the calculation as you had wished.  I would be grateful if there is nothing of note about the income received that "None" is entered in each information box. </t>
  </si>
  <si>
    <t>Y / N</t>
  </si>
  <si>
    <t>BALANCE SHEET as at 31 Dec 24</t>
  </si>
  <si>
    <t>2024 STANDARD ACCOUNTS SUMMARY</t>
  </si>
  <si>
    <r>
      <t xml:space="preserve">Please complete boxes shaded in red &amp; return to </t>
    </r>
    <r>
      <rPr>
        <b/>
        <i/>
        <sz val="12"/>
        <color rgb="FFFF0000"/>
        <rFont val="Calibri"/>
        <family val="2"/>
      </rPr>
      <t>susan.stelfox@churchofengland.org</t>
    </r>
    <r>
      <rPr>
        <b/>
        <i/>
        <sz val="12"/>
        <color theme="1"/>
        <rFont val="Calibri"/>
        <family val="2"/>
      </rPr>
      <t xml:space="preserve"> by 1.8.25</t>
    </r>
  </si>
  <si>
    <t>INCOME AND EXPENDITURE ACCOUNT year end 2024</t>
  </si>
  <si>
    <t>NET SURPLUS / (DEFICIT) FOR 2024</t>
  </si>
  <si>
    <t>2024 Year -end Exchange Rates against Pounds Sterling</t>
  </si>
  <si>
    <t>The rates are taken from www.xe.com as at 2/1/25</t>
  </si>
  <si>
    <t>https://www.xe.com/currencyconverter/convert/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</si>
</sst>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[$£-809]* #,##0.00_-;\-[$£-809]* #,##0.00_-;_-[$£-809]* &quot;-&quot;??_-;_-@"/>
    <numFmt numFmtId="165" formatCode="_-[$£-809]* #,##0.00_-;\([$£-809]* #,##0.00\);_-[$£-809]* &quot;-&quot;??_-;_-@"/>
    <numFmt numFmtId="166" formatCode="_-* #,##0.00_-;\-* #,##0.00_-;_-* &quot;-&quot;??_-;_-@"/>
    <numFmt numFmtId="167" formatCode="_-* #,##0.00_-;\(#,##0.00\);_-* &quot;-&quot;??_-;_-@"/>
    <numFmt numFmtId="168" formatCode="_-[$£-809]* #,##0.00_-;[$£-809]\(#,##0.00\);_-[$£-809]* &quot;-&quot;??_-;_-@"/>
    <numFmt numFmtId="169" formatCode="mm/dd/yyyy"/>
  </numFmts>
  <fonts count="48" x14ac:knownFonts="1">
    <font>
      <sz val="12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Arial"/>
      <family val="2"/>
    </font>
    <font>
      <b/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1"/>
      <color rgb="FF002060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12"/>
      <color rgb="FFFF0000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00B050"/>
      <name val="Calibri"/>
      <family val="2"/>
    </font>
    <font>
      <b/>
      <u/>
      <sz val="14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rgb="FF0070C0"/>
      <name val="Calibri"/>
      <family val="2"/>
    </font>
    <font>
      <b/>
      <u/>
      <sz val="12"/>
      <color rgb="FF0070C0"/>
      <name val="Calibri"/>
      <family val="2"/>
    </font>
    <font>
      <b/>
      <u/>
      <sz val="12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sz val="11"/>
      <color rgb="FF0070C0"/>
      <name val="Calibri"/>
      <family val="2"/>
    </font>
    <font>
      <b/>
      <sz val="11"/>
      <color rgb="FF0070C0"/>
      <name val="Calibri"/>
      <family val="2"/>
    </font>
    <font>
      <u/>
      <sz val="14"/>
      <color theme="1"/>
      <name val="Calibri"/>
      <family val="2"/>
    </font>
    <font>
      <b/>
      <u/>
      <sz val="14"/>
      <color rgb="FFFF0000"/>
      <name val="Calibri"/>
      <family val="2"/>
    </font>
    <font>
      <b/>
      <u/>
      <sz val="14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i/>
      <sz val="12"/>
      <name val="Calibri"/>
      <family val="2"/>
    </font>
    <font>
      <b/>
      <u/>
      <sz val="12"/>
      <name val="Calibri"/>
      <family val="2"/>
    </font>
    <font>
      <i/>
      <sz val="12"/>
      <name val="Calibri"/>
      <family val="2"/>
    </font>
    <font>
      <b/>
      <i/>
      <sz val="10"/>
      <color rgb="FFFF0000"/>
      <name val="Calibri"/>
      <family val="2"/>
    </font>
    <font>
      <sz val="12"/>
      <color rgb="FFFF0000"/>
      <name val="Arial"/>
      <family val="2"/>
    </font>
    <font>
      <b/>
      <i/>
      <sz val="10"/>
      <color rgb="FF00B0F0"/>
      <name val="Calibri"/>
      <family val="2"/>
    </font>
    <font>
      <b/>
      <i/>
      <sz val="12"/>
      <color rgb="FF00B0F0"/>
      <name val="Calibri"/>
      <family val="2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0.45"/>
      <color indexed="12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C6D9F0"/>
        <bgColor rgb="FFC6D9F0"/>
      </patternFill>
    </fill>
    <fill>
      <patternFill patternType="solid">
        <fgColor rgb="FFCCC0D9"/>
        <bgColor rgb="FFCCC0D9"/>
      </patternFill>
    </fill>
    <fill>
      <patternFill patternType="solid">
        <fgColor rgb="FFF2DBDB"/>
        <bgColor rgb="FFF2DBDB"/>
      </patternFill>
    </fill>
    <fill>
      <patternFill patternType="solid">
        <fgColor rgb="FFEEECE1"/>
        <bgColor rgb="FFEEECE1"/>
      </patternFill>
    </fill>
    <fill>
      <patternFill patternType="solid">
        <fgColor rgb="FFDDD9C3"/>
        <bgColor rgb="FFDDD9C3"/>
      </patternFill>
    </fill>
    <fill>
      <patternFill patternType="solid">
        <fgColor rgb="FFDAEEF3"/>
        <bgColor rgb="FFDAEEF3"/>
      </patternFill>
    </fill>
  </fills>
  <borders count="8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173">
    <xf numFmtId="0" fontId="0" fillId="0" borderId="0" xfId="0"/>
    <xf numFmtId="0" fontId="3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2" fillId="2" borderId="20" xfId="0" applyFont="1" applyFill="1" applyBorder="1"/>
    <xf numFmtId="0" fontId="3" fillId="2" borderId="21" xfId="0" applyFont="1" applyFill="1" applyBorder="1"/>
    <xf numFmtId="0" fontId="4" fillId="2" borderId="22" xfId="0" applyFont="1" applyFill="1" applyBorder="1" applyAlignment="1">
      <alignment horizontal="right"/>
    </xf>
    <xf numFmtId="0" fontId="2" fillId="2" borderId="23" xfId="0" applyFont="1" applyFill="1" applyBorder="1"/>
    <xf numFmtId="0" fontId="4" fillId="2" borderId="27" xfId="0" applyFont="1" applyFill="1" applyBorder="1" applyAlignment="1">
      <alignment horizontal="right"/>
    </xf>
    <xf numFmtId="0" fontId="11" fillId="2" borderId="1" xfId="0" applyFont="1" applyFill="1" applyBorder="1"/>
    <xf numFmtId="0" fontId="3" fillId="2" borderId="23" xfId="0" applyFont="1" applyFill="1" applyBorder="1"/>
    <xf numFmtId="0" fontId="3" fillId="2" borderId="27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2" borderId="30" xfId="0" applyFont="1" applyFill="1" applyBorder="1"/>
    <xf numFmtId="0" fontId="14" fillId="2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2" fontId="6" fillId="4" borderId="36" xfId="0" applyNumberFormat="1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0" fillId="0" borderId="41" xfId="0" applyFont="1" applyBorder="1"/>
    <xf numFmtId="166" fontId="10" fillId="6" borderId="7" xfId="0" applyNumberFormat="1" applyFont="1" applyFill="1" applyBorder="1"/>
    <xf numFmtId="164" fontId="10" fillId="6" borderId="7" xfId="0" applyNumberFormat="1" applyFont="1" applyFill="1" applyBorder="1"/>
    <xf numFmtId="164" fontId="10" fillId="6" borderId="42" xfId="0" applyNumberFormat="1" applyFont="1" applyFill="1" applyBorder="1"/>
    <xf numFmtId="0" fontId="10" fillId="2" borderId="41" xfId="0" applyFont="1" applyFill="1" applyBorder="1"/>
    <xf numFmtId="0" fontId="17" fillId="2" borderId="1" xfId="0" applyFont="1" applyFill="1" applyBorder="1"/>
    <xf numFmtId="166" fontId="10" fillId="6" borderId="8" xfId="0" applyNumberFormat="1" applyFont="1" applyFill="1" applyBorder="1"/>
    <xf numFmtId="164" fontId="10" fillId="6" borderId="43" xfId="0" applyNumberFormat="1" applyFont="1" applyFill="1" applyBorder="1"/>
    <xf numFmtId="0" fontId="10" fillId="2" borderId="44" xfId="0" applyFont="1" applyFill="1" applyBorder="1"/>
    <xf numFmtId="0" fontId="10" fillId="2" borderId="4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8" fillId="3" borderId="41" xfId="0" applyFont="1" applyFill="1" applyBorder="1"/>
    <xf numFmtId="166" fontId="8" fillId="3" borderId="7" xfId="0" applyNumberFormat="1" applyFont="1" applyFill="1" applyBorder="1"/>
    <xf numFmtId="164" fontId="8" fillId="3" borderId="42" xfId="0" applyNumberFormat="1" applyFont="1" applyFill="1" applyBorder="1"/>
    <xf numFmtId="0" fontId="8" fillId="2" borderId="45" xfId="0" applyFont="1" applyFill="1" applyBorder="1"/>
    <xf numFmtId="166" fontId="8" fillId="2" borderId="1" xfId="0" applyNumberFormat="1" applyFont="1" applyFill="1" applyBorder="1"/>
    <xf numFmtId="164" fontId="8" fillId="2" borderId="1" xfId="0" applyNumberFormat="1" applyFont="1" applyFill="1" applyBorder="1"/>
    <xf numFmtId="0" fontId="8" fillId="2" borderId="1" xfId="0" applyFont="1" applyFill="1" applyBorder="1"/>
    <xf numFmtId="164" fontId="8" fillId="2" borderId="46" xfId="0" applyNumberFormat="1" applyFont="1" applyFill="1" applyBorder="1"/>
    <xf numFmtId="0" fontId="10" fillId="7" borderId="5" xfId="0" applyFont="1" applyFill="1" applyBorder="1"/>
    <xf numFmtId="0" fontId="10" fillId="7" borderId="6" xfId="0" applyFont="1" applyFill="1" applyBorder="1"/>
    <xf numFmtId="167" fontId="8" fillId="3" borderId="47" xfId="0" applyNumberFormat="1" applyFont="1" applyFill="1" applyBorder="1"/>
    <xf numFmtId="168" fontId="8" fillId="3" borderId="48" xfId="0" applyNumberFormat="1" applyFont="1" applyFill="1" applyBorder="1"/>
    <xf numFmtId="0" fontId="3" fillId="2" borderId="46" xfId="0" applyFont="1" applyFill="1" applyBorder="1"/>
    <xf numFmtId="0" fontId="10" fillId="2" borderId="46" xfId="0" applyFont="1" applyFill="1" applyBorder="1"/>
    <xf numFmtId="0" fontId="3" fillId="2" borderId="56" xfId="0" applyFont="1" applyFill="1" applyBorder="1"/>
    <xf numFmtId="0" fontId="10" fillId="2" borderId="59" xfId="0" applyFont="1" applyFill="1" applyBorder="1"/>
    <xf numFmtId="0" fontId="10" fillId="2" borderId="56" xfId="0" applyFont="1" applyFill="1" applyBorder="1"/>
    <xf numFmtId="0" fontId="8" fillId="5" borderId="60" xfId="0" applyFont="1" applyFill="1" applyBorder="1" applyAlignment="1">
      <alignment horizontal="left"/>
    </xf>
    <xf numFmtId="0" fontId="15" fillId="2" borderId="61" xfId="0" applyFont="1" applyFill="1" applyBorder="1" applyAlignment="1">
      <alignment horizontal="center"/>
    </xf>
    <xf numFmtId="0" fontId="16" fillId="2" borderId="62" xfId="0" applyFont="1" applyFill="1" applyBorder="1" applyAlignment="1">
      <alignment horizontal="center"/>
    </xf>
    <xf numFmtId="0" fontId="10" fillId="2" borderId="63" xfId="0" applyFont="1" applyFill="1" applyBorder="1"/>
    <xf numFmtId="166" fontId="10" fillId="6" borderId="19" xfId="0" applyNumberFormat="1" applyFont="1" applyFill="1" applyBorder="1"/>
    <xf numFmtId="164" fontId="10" fillId="6" borderId="64" xfId="0" applyNumberFormat="1" applyFont="1" applyFill="1" applyBorder="1"/>
    <xf numFmtId="0" fontId="8" fillId="2" borderId="66" xfId="0" applyFont="1" applyFill="1" applyBorder="1" applyAlignment="1">
      <alignment horizontal="left"/>
    </xf>
    <xf numFmtId="0" fontId="8" fillId="2" borderId="59" xfId="0" applyFont="1" applyFill="1" applyBorder="1" applyAlignment="1">
      <alignment horizontal="center"/>
    </xf>
    <xf numFmtId="0" fontId="8" fillId="2" borderId="67" xfId="0" applyFont="1" applyFill="1" applyBorder="1" applyAlignment="1">
      <alignment horizontal="center"/>
    </xf>
    <xf numFmtId="0" fontId="3" fillId="6" borderId="68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left"/>
    </xf>
    <xf numFmtId="169" fontId="3" fillId="6" borderId="18" xfId="0" applyNumberFormat="1" applyFont="1" applyFill="1" applyBorder="1" applyAlignment="1">
      <alignment horizontal="left"/>
    </xf>
    <xf numFmtId="0" fontId="3" fillId="6" borderId="45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69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167" fontId="10" fillId="6" borderId="7" xfId="0" applyNumberFormat="1" applyFont="1" applyFill="1" applyBorder="1"/>
    <xf numFmtId="165" fontId="10" fillId="6" borderId="42" xfId="0" applyNumberFormat="1" applyFont="1" applyFill="1" applyBorder="1"/>
    <xf numFmtId="0" fontId="7" fillId="2" borderId="72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0" fontId="3" fillId="6" borderId="74" xfId="0" applyFont="1" applyFill="1" applyBorder="1" applyAlignment="1">
      <alignment horizontal="left"/>
    </xf>
    <xf numFmtId="0" fontId="3" fillId="6" borderId="75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67" xfId="0" applyFont="1" applyFill="1" applyBorder="1" applyAlignment="1">
      <alignment horizontal="left"/>
    </xf>
    <xf numFmtId="0" fontId="10" fillId="2" borderId="45" xfId="0" applyFont="1" applyFill="1" applyBorder="1"/>
    <xf numFmtId="166" fontId="10" fillId="2" borderId="1" xfId="0" applyNumberFormat="1" applyFont="1" applyFill="1" applyBorder="1"/>
    <xf numFmtId="164" fontId="10" fillId="2" borderId="46" xfId="0" applyNumberFormat="1" applyFont="1" applyFill="1" applyBorder="1"/>
    <xf numFmtId="0" fontId="3" fillId="6" borderId="45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6" borderId="46" xfId="0" applyFont="1" applyFill="1" applyBorder="1" applyAlignment="1">
      <alignment horizontal="left"/>
    </xf>
    <xf numFmtId="0" fontId="8" fillId="3" borderId="76" xfId="0" applyFont="1" applyFill="1" applyBorder="1"/>
    <xf numFmtId="166" fontId="8" fillId="3" borderId="77" xfId="0" applyNumberFormat="1" applyFont="1" applyFill="1" applyBorder="1"/>
    <xf numFmtId="164" fontId="8" fillId="3" borderId="73" xfId="0" applyNumberFormat="1" applyFont="1" applyFill="1" applyBorder="1"/>
    <xf numFmtId="0" fontId="3" fillId="6" borderId="78" xfId="0" applyFont="1" applyFill="1" applyBorder="1" applyAlignment="1">
      <alignment horizontal="left"/>
    </xf>
    <xf numFmtId="0" fontId="3" fillId="6" borderId="79" xfId="0" applyFont="1" applyFill="1" applyBorder="1" applyAlignment="1">
      <alignment horizontal="left"/>
    </xf>
    <xf numFmtId="0" fontId="3" fillId="6" borderId="80" xfId="0" applyFont="1" applyFill="1" applyBorder="1" applyAlignment="1">
      <alignment horizontal="left"/>
    </xf>
    <xf numFmtId="0" fontId="3" fillId="6" borderId="73" xfId="0" applyFont="1" applyFill="1" applyBorder="1" applyAlignment="1">
      <alignment horizontal="center"/>
    </xf>
    <xf numFmtId="0" fontId="18" fillId="9" borderId="4" xfId="0" applyFont="1" applyFill="1" applyBorder="1"/>
    <xf numFmtId="0" fontId="19" fillId="9" borderId="5" xfId="0" applyFont="1" applyFill="1" applyBorder="1"/>
    <xf numFmtId="0" fontId="19" fillId="9" borderId="17" xfId="0" applyFont="1" applyFill="1" applyBorder="1"/>
    <xf numFmtId="0" fontId="19" fillId="9" borderId="6" xfId="0" applyFont="1" applyFill="1" applyBorder="1"/>
    <xf numFmtId="0" fontId="19" fillId="0" borderId="10" xfId="0" applyFont="1" applyBorder="1"/>
    <xf numFmtId="0" fontId="20" fillId="2" borderId="1" xfId="0" applyFont="1" applyFill="1" applyBorder="1"/>
    <xf numFmtId="0" fontId="21" fillId="2" borderId="1" xfId="0" applyFont="1" applyFill="1" applyBorder="1"/>
    <xf numFmtId="0" fontId="10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 vertical="top"/>
    </xf>
    <xf numFmtId="0" fontId="27" fillId="2" borderId="1" xfId="0" applyFont="1" applyFill="1" applyBorder="1"/>
    <xf numFmtId="0" fontId="26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10" fillId="2" borderId="1" xfId="0" applyFont="1" applyFill="1" applyBorder="1" applyAlignment="1">
      <alignment vertical="top"/>
    </xf>
    <xf numFmtId="0" fontId="10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5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36" fillId="7" borderId="7" xfId="0" applyFont="1" applyFill="1" applyBorder="1" applyAlignment="1">
      <alignment horizontal="left"/>
    </xf>
    <xf numFmtId="0" fontId="29" fillId="8" borderId="44" xfId="0" applyFont="1" applyFill="1" applyBorder="1" applyAlignment="1">
      <alignment horizontal="left"/>
    </xf>
    <xf numFmtId="0" fontId="44" fillId="0" borderId="0" xfId="0" applyFont="1"/>
    <xf numFmtId="0" fontId="44" fillId="0" borderId="84" xfId="0" applyFont="1" applyBorder="1" applyAlignment="1">
      <alignment horizontal="center"/>
    </xf>
    <xf numFmtId="14" fontId="45" fillId="0" borderId="0" xfId="0" applyNumberFormat="1" applyFont="1" applyAlignment="1">
      <alignment horizontal="center"/>
    </xf>
    <xf numFmtId="2" fontId="44" fillId="0" borderId="84" xfId="0" applyNumberFormat="1" applyFont="1" applyBorder="1"/>
    <xf numFmtId="0" fontId="47" fillId="0" borderId="0" xfId="1" applyFont="1" applyAlignment="1" applyProtection="1"/>
    <xf numFmtId="0" fontId="6" fillId="2" borderId="70" xfId="0" applyFont="1" applyFill="1" applyBorder="1" applyAlignment="1">
      <alignment horizontal="center"/>
    </xf>
    <xf numFmtId="0" fontId="5" fillId="0" borderId="71" xfId="0" applyFont="1" applyBorder="1"/>
    <xf numFmtId="0" fontId="8" fillId="3" borderId="2" xfId="0" applyFont="1" applyFill="1" applyBorder="1" applyAlignment="1">
      <alignment horizontal="left"/>
    </xf>
    <xf numFmtId="0" fontId="5" fillId="0" borderId="3" xfId="0" applyFont="1" applyBorder="1"/>
    <xf numFmtId="0" fontId="8" fillId="3" borderId="24" xfId="0" applyFont="1" applyFill="1" applyBorder="1" applyAlignment="1">
      <alignment horizontal="center"/>
    </xf>
    <xf numFmtId="0" fontId="5" fillId="0" borderId="26" xfId="0" applyFont="1" applyBorder="1"/>
    <xf numFmtId="0" fontId="10" fillId="2" borderId="49" xfId="0" applyFont="1" applyFill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5" fillId="0" borderId="50" xfId="0" applyFont="1" applyBorder="1"/>
    <xf numFmtId="0" fontId="5" fillId="0" borderId="12" xfId="0" applyFont="1" applyBorder="1"/>
    <xf numFmtId="0" fontId="5" fillId="0" borderId="13" xfId="0" applyFont="1" applyBorder="1"/>
    <xf numFmtId="0" fontId="10" fillId="2" borderId="9" xfId="0" applyFont="1" applyFill="1" applyBorder="1" applyAlignment="1">
      <alignment horizontal="left" vertical="top" wrapText="1"/>
    </xf>
    <xf numFmtId="0" fontId="5" fillId="0" borderId="51" xfId="0" applyFont="1" applyBorder="1"/>
    <xf numFmtId="0" fontId="5" fillId="0" borderId="16" xfId="0" applyFont="1" applyBorder="1"/>
    <xf numFmtId="0" fontId="0" fillId="0" borderId="0" xfId="0"/>
    <xf numFmtId="0" fontId="5" fillId="0" borderId="52" xfId="0" applyFont="1" applyBorder="1"/>
    <xf numFmtId="0" fontId="5" fillId="0" borderId="57" xfId="0" applyFont="1" applyBorder="1"/>
    <xf numFmtId="0" fontId="5" fillId="0" borderId="54" xfId="0" applyFont="1" applyBorder="1"/>
    <xf numFmtId="0" fontId="5" fillId="0" borderId="58" xfId="0" applyFont="1" applyBorder="1"/>
    <xf numFmtId="0" fontId="5" fillId="0" borderId="53" xfId="0" applyFont="1" applyBorder="1"/>
    <xf numFmtId="0" fontId="5" fillId="0" borderId="55" xfId="0" applyFont="1" applyBorder="1"/>
    <xf numFmtId="0" fontId="36" fillId="8" borderId="37" xfId="0" applyFont="1" applyFill="1" applyBorder="1" applyAlignment="1">
      <alignment horizontal="center"/>
    </xf>
    <xf numFmtId="0" fontId="41" fillId="0" borderId="38" xfId="0" applyFont="1" applyBorder="1"/>
    <xf numFmtId="0" fontId="41" fillId="0" borderId="39" xfId="0" applyFont="1" applyBorder="1"/>
    <xf numFmtId="0" fontId="10" fillId="2" borderId="2" xfId="0" applyFont="1" applyFill="1" applyBorder="1" applyAlignment="1">
      <alignment horizontal="left"/>
    </xf>
    <xf numFmtId="0" fontId="9" fillId="2" borderId="49" xfId="0" applyFont="1" applyFill="1" applyBorder="1" applyAlignment="1">
      <alignment horizontal="left" vertical="top" wrapText="1"/>
    </xf>
    <xf numFmtId="0" fontId="5" fillId="0" borderId="65" xfId="0" applyFont="1" applyBorder="1"/>
    <xf numFmtId="0" fontId="8" fillId="2" borderId="2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 vertical="center"/>
    </xf>
    <xf numFmtId="0" fontId="5" fillId="0" borderId="25" xfId="0" applyFont="1" applyBorder="1"/>
    <xf numFmtId="0" fontId="12" fillId="2" borderId="2" xfId="0" applyFont="1" applyFill="1" applyBorder="1" applyAlignment="1">
      <alignment horizontal="center" vertical="center"/>
    </xf>
    <xf numFmtId="0" fontId="5" fillId="0" borderId="14" xfId="0" applyFont="1" applyBorder="1"/>
    <xf numFmtId="0" fontId="13" fillId="4" borderId="28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40" fillId="2" borderId="31" xfId="0" applyFont="1" applyFill="1" applyBorder="1" applyAlignment="1">
      <alignment horizontal="center" vertical="center"/>
    </xf>
    <xf numFmtId="0" fontId="41" fillId="0" borderId="32" xfId="0" applyFont="1" applyBorder="1"/>
    <xf numFmtId="0" fontId="41" fillId="0" borderId="33" xfId="0" applyFont="1" applyBorder="1"/>
    <xf numFmtId="0" fontId="4" fillId="5" borderId="37" xfId="0" applyFont="1" applyFill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10" fillId="2" borderId="81" xfId="0" applyFont="1" applyFill="1" applyBorder="1" applyAlignment="1">
      <alignment horizontal="left" vertical="top" wrapText="1"/>
    </xf>
    <xf numFmtId="0" fontId="5" fillId="0" borderId="82" xfId="0" applyFont="1" applyBorder="1"/>
    <xf numFmtId="0" fontId="5" fillId="0" borderId="83" xfId="0" applyFont="1" applyBorder="1"/>
    <xf numFmtId="0" fontId="10" fillId="2" borderId="81" xfId="0" applyFont="1" applyFill="1" applyBorder="1" applyAlignment="1">
      <alignment horizontal="left" wrapText="1"/>
    </xf>
    <xf numFmtId="0" fontId="29" fillId="2" borderId="8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</xdr:colOff>
      <xdr:row>0</xdr:row>
      <xdr:rowOff>111125</xdr:rowOff>
    </xdr:from>
    <xdr:ext cx="2876550" cy="11620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" y="111125"/>
          <a:ext cx="2876550" cy="1162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xe.com/currencyconverter/conve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0B3EB"/>
  </sheetPr>
  <dimension ref="A1:Z1000"/>
  <sheetViews>
    <sheetView tabSelected="1" zoomScaleNormal="100" workbookViewId="0">
      <selection activeCell="A27" sqref="A27:C28"/>
    </sheetView>
  </sheetViews>
  <sheetFormatPr defaultColWidth="10.07421875" defaultRowHeight="15" customHeight="1" x14ac:dyDescent="0.35"/>
  <cols>
    <col min="1" max="1" width="43.3046875" customWidth="1"/>
    <col min="2" max="2" width="12.69140625" customWidth="1"/>
    <col min="3" max="3" width="11.69140625" customWidth="1"/>
    <col min="4" max="4" width="1.3046875" customWidth="1"/>
    <col min="5" max="5" width="23.69140625" customWidth="1"/>
    <col min="6" max="6" width="14.69140625" customWidth="1"/>
    <col min="7" max="7" width="11.69140625" customWidth="1"/>
    <col min="8" max="8" width="11.3046875" customWidth="1"/>
    <col min="9" max="26" width="9.69140625" customWidth="1"/>
  </cols>
  <sheetData>
    <row r="1" spans="1:26" ht="10.5" customHeight="1" x14ac:dyDescent="0.5">
      <c r="A1" s="7"/>
      <c r="B1" s="8"/>
      <c r="C1" s="8"/>
      <c r="D1" s="8"/>
      <c r="E1" s="8"/>
      <c r="F1" s="8"/>
      <c r="G1" s="8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5">
      <c r="A2" s="10"/>
      <c r="B2" s="156" t="s">
        <v>119</v>
      </c>
      <c r="C2" s="157"/>
      <c r="D2" s="157"/>
      <c r="E2" s="132"/>
      <c r="F2" s="1"/>
      <c r="G2" s="1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7.5" customHeight="1" x14ac:dyDescent="0.5">
      <c r="A3" s="10"/>
      <c r="B3" s="1"/>
      <c r="C3" s="1"/>
      <c r="D3" s="1"/>
      <c r="E3" s="12"/>
      <c r="F3" s="1"/>
      <c r="G3" s="1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0"/>
      <c r="B4" s="158" t="s">
        <v>120</v>
      </c>
      <c r="C4" s="159"/>
      <c r="D4" s="159"/>
      <c r="E4" s="159"/>
      <c r="F4" s="159"/>
      <c r="G4" s="130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.75" customHeight="1" x14ac:dyDescent="0.35">
      <c r="A5" s="13"/>
      <c r="B5" s="1"/>
      <c r="C5" s="1"/>
      <c r="D5" s="1"/>
      <c r="E5" s="1"/>
      <c r="F5" s="1"/>
      <c r="G5" s="1"/>
      <c r="H5" s="1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35">
      <c r="A6" s="13"/>
      <c r="B6" s="1"/>
      <c r="C6" s="15"/>
      <c r="D6" s="15"/>
      <c r="E6" s="15"/>
      <c r="F6" s="16" t="s">
        <v>9</v>
      </c>
      <c r="G6" s="160"/>
      <c r="H6" s="1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5">
      <c r="A7" s="17"/>
      <c r="B7" s="162" t="s">
        <v>114</v>
      </c>
      <c r="C7" s="163"/>
      <c r="D7" s="163"/>
      <c r="E7" s="164"/>
      <c r="F7" s="18" t="s">
        <v>10</v>
      </c>
      <c r="G7" s="19" t="s">
        <v>11</v>
      </c>
      <c r="H7" s="20">
        <v>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" customHeight="1" x14ac:dyDescent="0.35">
      <c r="A8" s="3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45">
      <c r="A9" s="165" t="s">
        <v>121</v>
      </c>
      <c r="B9" s="166"/>
      <c r="C9" s="166"/>
      <c r="D9" s="166"/>
      <c r="E9" s="166"/>
      <c r="F9" s="166"/>
      <c r="G9" s="166"/>
      <c r="H9" s="16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21" t="s">
        <v>0</v>
      </c>
      <c r="B10" s="22" t="s">
        <v>12</v>
      </c>
      <c r="C10" s="23" t="s">
        <v>13</v>
      </c>
      <c r="D10" s="1"/>
      <c r="E10" s="155" t="s">
        <v>2</v>
      </c>
      <c r="F10" s="130"/>
      <c r="G10" s="22" t="s">
        <v>12</v>
      </c>
      <c r="H10" s="23" t="s">
        <v>13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24" t="s">
        <v>14</v>
      </c>
      <c r="B11" s="25"/>
      <c r="C11" s="26">
        <f t="shared" ref="C11:C19" si="0">B11/$H$7</f>
        <v>0</v>
      </c>
      <c r="D11" s="1"/>
      <c r="E11" s="152" t="s">
        <v>15</v>
      </c>
      <c r="F11" s="130"/>
      <c r="G11" s="25"/>
      <c r="H11" s="27">
        <f t="shared" ref="H11:H18" si="1">G11/$H$7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24" t="s">
        <v>16</v>
      </c>
      <c r="B12" s="25"/>
      <c r="C12" s="26">
        <f t="shared" si="0"/>
        <v>0</v>
      </c>
      <c r="D12" s="1"/>
      <c r="E12" s="152" t="s">
        <v>17</v>
      </c>
      <c r="F12" s="130"/>
      <c r="G12" s="25"/>
      <c r="H12" s="27">
        <f t="shared" si="1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24" t="s">
        <v>18</v>
      </c>
      <c r="B13" s="25"/>
      <c r="C13" s="26">
        <f t="shared" si="0"/>
        <v>0</v>
      </c>
      <c r="D13" s="1"/>
      <c r="E13" s="152" t="s">
        <v>19</v>
      </c>
      <c r="F13" s="130"/>
      <c r="G13" s="25"/>
      <c r="H13" s="27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28" t="s">
        <v>20</v>
      </c>
      <c r="B14" s="25"/>
      <c r="C14" s="26">
        <f t="shared" si="0"/>
        <v>0</v>
      </c>
      <c r="D14" s="1"/>
      <c r="E14" s="152" t="s">
        <v>21</v>
      </c>
      <c r="F14" s="130"/>
      <c r="G14" s="25"/>
      <c r="H14" s="27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28" t="s">
        <v>22</v>
      </c>
      <c r="B15" s="25"/>
      <c r="C15" s="26">
        <f t="shared" si="0"/>
        <v>0</v>
      </c>
      <c r="D15" s="1"/>
      <c r="E15" s="152" t="s">
        <v>23</v>
      </c>
      <c r="F15" s="130"/>
      <c r="G15" s="25"/>
      <c r="H15" s="27">
        <f t="shared" si="1"/>
        <v>0</v>
      </c>
      <c r="I15" s="2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28" t="s">
        <v>24</v>
      </c>
      <c r="B16" s="25"/>
      <c r="C16" s="26">
        <f t="shared" si="0"/>
        <v>0</v>
      </c>
      <c r="D16" s="1"/>
      <c r="E16" s="152" t="s">
        <v>3</v>
      </c>
      <c r="F16" s="130"/>
      <c r="G16" s="25"/>
      <c r="H16" s="27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28" t="s">
        <v>25</v>
      </c>
      <c r="B17" s="25"/>
      <c r="C17" s="26">
        <f t="shared" si="0"/>
        <v>0</v>
      </c>
      <c r="D17" s="1"/>
      <c r="E17" s="152" t="s">
        <v>26</v>
      </c>
      <c r="F17" s="130"/>
      <c r="G17" s="25"/>
      <c r="H17" s="27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28" t="s">
        <v>27</v>
      </c>
      <c r="B18" s="25"/>
      <c r="C18" s="26">
        <f t="shared" si="0"/>
        <v>0</v>
      </c>
      <c r="D18" s="1"/>
      <c r="E18" s="152" t="s">
        <v>28</v>
      </c>
      <c r="F18" s="130"/>
      <c r="G18" s="30"/>
      <c r="H18" s="31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32" t="s">
        <v>29</v>
      </c>
      <c r="B19" s="30"/>
      <c r="C19" s="26">
        <f t="shared" si="0"/>
        <v>0</v>
      </c>
      <c r="D19" s="1"/>
      <c r="E19" s="33"/>
      <c r="F19" s="34"/>
      <c r="G19" s="30"/>
      <c r="H19" s="3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35" t="s">
        <v>1</v>
      </c>
      <c r="B20" s="36">
        <f>SUM(B11:B19)</f>
        <v>0</v>
      </c>
      <c r="C20" s="37">
        <f>SUM(C11:C19)</f>
        <v>0</v>
      </c>
      <c r="D20" s="1"/>
      <c r="E20" s="129" t="s">
        <v>4</v>
      </c>
      <c r="F20" s="130"/>
      <c r="G20" s="36">
        <f>SUM(G11:G19)</f>
        <v>0</v>
      </c>
      <c r="H20" s="37">
        <f>SUM(H11:H19)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" customHeight="1" x14ac:dyDescent="0.35">
      <c r="A21" s="38"/>
      <c r="B21" s="39"/>
      <c r="C21" s="40"/>
      <c r="D21" s="1"/>
      <c r="E21" s="41"/>
      <c r="F21" s="41"/>
      <c r="G21" s="39"/>
      <c r="H21" s="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20" t="s">
        <v>30</v>
      </c>
      <c r="B22" s="43"/>
      <c r="C22" s="44"/>
      <c r="D22" s="1"/>
      <c r="E22" s="131" t="s">
        <v>122</v>
      </c>
      <c r="F22" s="132"/>
      <c r="G22" s="45">
        <f t="shared" ref="G22:H22" si="2">B20-G20</f>
        <v>0</v>
      </c>
      <c r="H22" s="46">
        <f t="shared" si="2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33" t="s">
        <v>31</v>
      </c>
      <c r="B23" s="134"/>
      <c r="C23" s="135"/>
      <c r="D23" s="1"/>
      <c r="E23" s="1"/>
      <c r="F23" s="1"/>
      <c r="G23" s="1"/>
      <c r="H23" s="4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36"/>
      <c r="B24" s="137"/>
      <c r="C24" s="138"/>
      <c r="D24" s="1"/>
      <c r="E24" s="121" t="s">
        <v>32</v>
      </c>
      <c r="F24" s="5"/>
      <c r="G24" s="4"/>
      <c r="H24" s="4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33" t="s">
        <v>33</v>
      </c>
      <c r="B25" s="134"/>
      <c r="C25" s="135"/>
      <c r="D25" s="1"/>
      <c r="E25" s="139" t="s">
        <v>34</v>
      </c>
      <c r="F25" s="134"/>
      <c r="G25" s="134"/>
      <c r="H25" s="14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36"/>
      <c r="B26" s="137"/>
      <c r="C26" s="138"/>
      <c r="D26" s="1"/>
      <c r="E26" s="141"/>
      <c r="F26" s="142"/>
      <c r="G26" s="142"/>
      <c r="H26" s="14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33" t="s">
        <v>35</v>
      </c>
      <c r="B27" s="134"/>
      <c r="C27" s="135"/>
      <c r="D27" s="1"/>
      <c r="E27" s="141"/>
      <c r="F27" s="142"/>
      <c r="G27" s="142"/>
      <c r="H27" s="14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47"/>
      <c r="B28" s="145"/>
      <c r="C28" s="148"/>
      <c r="D28" s="49"/>
      <c r="E28" s="144"/>
      <c r="F28" s="145"/>
      <c r="G28" s="145"/>
      <c r="H28" s="14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8.25" customHeight="1" x14ac:dyDescent="0.35">
      <c r="A29" s="50"/>
      <c r="B29" s="4"/>
      <c r="C29" s="4"/>
      <c r="D29" s="1"/>
      <c r="E29" s="51"/>
      <c r="F29" s="51"/>
      <c r="G29" s="51"/>
      <c r="H29" s="5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52" t="s">
        <v>118</v>
      </c>
      <c r="B30" s="53" t="s">
        <v>12</v>
      </c>
      <c r="C30" s="54" t="s">
        <v>13</v>
      </c>
      <c r="D30" s="1"/>
      <c r="E30" s="149" t="s">
        <v>36</v>
      </c>
      <c r="F30" s="150"/>
      <c r="G30" s="150"/>
      <c r="H30" s="15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55" t="s">
        <v>37</v>
      </c>
      <c r="B31" s="56"/>
      <c r="C31" s="57">
        <f t="shared" ref="C31:C38" si="3">B31/$H$7</f>
        <v>0</v>
      </c>
      <c r="D31" s="1"/>
      <c r="E31" s="153"/>
      <c r="F31" s="134"/>
      <c r="G31" s="134"/>
      <c r="H31" s="14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28" t="s">
        <v>38</v>
      </c>
      <c r="B32" s="25"/>
      <c r="C32" s="27">
        <f t="shared" si="3"/>
        <v>0</v>
      </c>
      <c r="D32" s="1"/>
      <c r="E32" s="154"/>
      <c r="F32" s="142"/>
      <c r="G32" s="142"/>
      <c r="H32" s="14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8" t="s">
        <v>39</v>
      </c>
      <c r="B33" s="25"/>
      <c r="C33" s="27">
        <f t="shared" si="3"/>
        <v>0</v>
      </c>
      <c r="D33" s="1"/>
      <c r="E33" s="147"/>
      <c r="F33" s="145"/>
      <c r="G33" s="145"/>
      <c r="H33" s="14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28" t="s">
        <v>40</v>
      </c>
      <c r="B34" s="25"/>
      <c r="C34" s="27">
        <f t="shared" si="3"/>
        <v>0</v>
      </c>
      <c r="D34" s="1"/>
      <c r="E34" s="58" t="s">
        <v>41</v>
      </c>
      <c r="F34" s="59"/>
      <c r="G34" s="59"/>
      <c r="H34" s="6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28" t="s">
        <v>42</v>
      </c>
      <c r="B35" s="25"/>
      <c r="C35" s="27">
        <f t="shared" si="3"/>
        <v>0</v>
      </c>
      <c r="D35" s="1"/>
      <c r="E35" s="61"/>
      <c r="F35" s="62"/>
      <c r="G35" s="63"/>
      <c r="H35" s="6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28" t="s">
        <v>43</v>
      </c>
      <c r="B36" s="25"/>
      <c r="C36" s="27">
        <f t="shared" si="3"/>
        <v>0</v>
      </c>
      <c r="D36" s="1"/>
      <c r="E36" s="65"/>
      <c r="F36" s="66"/>
      <c r="G36" s="67"/>
      <c r="H36" s="6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28" t="s">
        <v>44</v>
      </c>
      <c r="B37" s="69"/>
      <c r="C37" s="70">
        <f t="shared" si="3"/>
        <v>0</v>
      </c>
      <c r="D37" s="1"/>
      <c r="E37" s="127" t="s">
        <v>45</v>
      </c>
      <c r="F37" s="128"/>
      <c r="G37" s="71" t="s">
        <v>7</v>
      </c>
      <c r="H37" s="72" t="s">
        <v>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28" t="s">
        <v>46</v>
      </c>
      <c r="B38" s="69"/>
      <c r="C38" s="70">
        <f t="shared" si="3"/>
        <v>0</v>
      </c>
      <c r="D38" s="1"/>
      <c r="E38" s="73" t="s">
        <v>47</v>
      </c>
      <c r="F38" s="74"/>
      <c r="G38" s="75"/>
      <c r="H38" s="7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77"/>
      <c r="B39" s="78"/>
      <c r="C39" s="79"/>
      <c r="D39" s="1"/>
      <c r="E39" s="80" t="s">
        <v>48</v>
      </c>
      <c r="F39" s="75"/>
      <c r="G39" s="81"/>
      <c r="H39" s="8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83" t="s">
        <v>49</v>
      </c>
      <c r="B40" s="84">
        <f t="shared" ref="B40:C40" si="4">SUM(B31:B38)</f>
        <v>0</v>
      </c>
      <c r="C40" s="85">
        <f t="shared" si="4"/>
        <v>0</v>
      </c>
      <c r="D40" s="1"/>
      <c r="E40" s="86" t="s">
        <v>50</v>
      </c>
      <c r="F40" s="87"/>
      <c r="G40" s="88"/>
      <c r="H40" s="89" t="s">
        <v>117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90" t="s">
        <v>115</v>
      </c>
      <c r="C42" s="91"/>
      <c r="D42" s="92"/>
      <c r="E42" s="9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9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3">
    <mergeCell ref="B2:E2"/>
    <mergeCell ref="B4:G4"/>
    <mergeCell ref="G6:H6"/>
    <mergeCell ref="B7:E7"/>
    <mergeCell ref="A9:H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31:H33"/>
    <mergeCell ref="E37:F37"/>
    <mergeCell ref="E20:F20"/>
    <mergeCell ref="E22:F22"/>
    <mergeCell ref="A23:C24"/>
    <mergeCell ref="A25:C26"/>
    <mergeCell ref="E25:H28"/>
    <mergeCell ref="A27:C28"/>
    <mergeCell ref="E30:H30"/>
  </mergeCells>
  <printOptions horizontalCentered="1"/>
  <pageMargins left="0.43307086614173229" right="0.43307086614173229" top="0.39370078740157483" bottom="0.39370078740157483" header="0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7FCF9"/>
    <pageSetUpPr fitToPage="1"/>
  </sheetPr>
  <dimension ref="A1:Z1000"/>
  <sheetViews>
    <sheetView workbookViewId="0"/>
  </sheetViews>
  <sheetFormatPr defaultColWidth="10.07421875" defaultRowHeight="15" customHeight="1" x14ac:dyDescent="0.35"/>
  <cols>
    <col min="1" max="1" width="3.07421875" customWidth="1"/>
    <col min="2" max="2" width="4" customWidth="1"/>
    <col min="3" max="3" width="9.84375" customWidth="1"/>
    <col min="4" max="14" width="8.84375" customWidth="1"/>
    <col min="15" max="15" width="10.69140625" customWidth="1"/>
    <col min="16" max="26" width="8.84375" customWidth="1"/>
  </cols>
  <sheetData>
    <row r="1" spans="1:26" ht="18.5" x14ac:dyDescent="0.45">
      <c r="A1" s="95" t="s">
        <v>51</v>
      </c>
      <c r="B1" s="4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1.25" customHeight="1" x14ac:dyDescent="0.35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5" x14ac:dyDescent="0.35">
      <c r="A3" s="99" t="s">
        <v>52</v>
      </c>
      <c r="B3" s="100" t="s">
        <v>53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ht="6.75" customHeight="1" x14ac:dyDescent="0.3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7" customHeight="1" x14ac:dyDescent="0.35">
      <c r="A5" s="171" t="s">
        <v>54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70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.5" customHeight="1" x14ac:dyDescent="0.35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5" x14ac:dyDescent="0.35">
      <c r="A7" s="103">
        <v>1</v>
      </c>
      <c r="B7" s="97" t="s">
        <v>55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.5" customHeight="1" x14ac:dyDescent="0.3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5" x14ac:dyDescent="0.35">
      <c r="A9" s="97">
        <v>2</v>
      </c>
      <c r="B9" s="171" t="s">
        <v>56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70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 x14ac:dyDescent="0.35">
      <c r="A10" s="97"/>
      <c r="B10" s="105" t="s">
        <v>57</v>
      </c>
      <c r="C10" s="97" t="s">
        <v>58</v>
      </c>
      <c r="D10" s="4" t="s">
        <v>59</v>
      </c>
      <c r="E10" s="4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5" x14ac:dyDescent="0.35">
      <c r="A11" s="97"/>
      <c r="B11" s="107" t="s">
        <v>57</v>
      </c>
      <c r="C11" s="103" t="s">
        <v>60</v>
      </c>
      <c r="D11" s="171" t="s">
        <v>61</v>
      </c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7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5" x14ac:dyDescent="0.35">
      <c r="A12" s="97"/>
      <c r="B12" s="105" t="s">
        <v>57</v>
      </c>
      <c r="C12" s="97" t="s">
        <v>62</v>
      </c>
      <c r="D12" s="4" t="s">
        <v>63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8.25" customHeight="1" x14ac:dyDescent="0.35">
      <c r="A13" s="97"/>
      <c r="B13" s="105"/>
      <c r="C13" s="97"/>
      <c r="D13" s="4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5" x14ac:dyDescent="0.35">
      <c r="A14" s="103">
        <v>3</v>
      </c>
      <c r="B14" s="171" t="s">
        <v>64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7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5" x14ac:dyDescent="0.35">
      <c r="A15" s="103"/>
      <c r="B15" s="105" t="s">
        <v>57</v>
      </c>
      <c r="C15" s="171" t="s">
        <v>65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70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5" x14ac:dyDescent="0.35">
      <c r="A16" s="103"/>
      <c r="B16" s="105" t="s">
        <v>57</v>
      </c>
      <c r="C16" s="171" t="s">
        <v>66</v>
      </c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7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5" x14ac:dyDescent="0.35">
      <c r="A17" s="103"/>
      <c r="B17" s="105" t="s">
        <v>57</v>
      </c>
      <c r="C17" s="97" t="s">
        <v>67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 x14ac:dyDescent="0.35">
      <c r="A18" s="97">
        <v>4</v>
      </c>
      <c r="B18" s="97" t="s">
        <v>68</v>
      </c>
      <c r="C18" s="97"/>
      <c r="D18" s="108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8.25" customHeight="1" x14ac:dyDescent="0.35">
      <c r="A19" s="103"/>
      <c r="B19" s="97"/>
      <c r="C19" s="97"/>
      <c r="D19" s="108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0.5" customHeight="1" x14ac:dyDescent="0.35">
      <c r="A20" s="97"/>
      <c r="B20" s="105"/>
      <c r="C20" s="6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35">
      <c r="A21" s="99" t="s">
        <v>69</v>
      </c>
      <c r="B21" s="100" t="s">
        <v>58</v>
      </c>
      <c r="C21" s="109"/>
      <c r="D21" s="101"/>
      <c r="E21" s="101"/>
      <c r="F21" s="101"/>
      <c r="G21" s="101"/>
      <c r="H21" s="101"/>
      <c r="I21" s="102"/>
      <c r="J21" s="101"/>
      <c r="K21" s="101"/>
      <c r="L21" s="101"/>
      <c r="M21" s="101"/>
      <c r="N21" s="101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</row>
    <row r="22" spans="1:26" ht="6.75" customHeight="1" x14ac:dyDescent="0.35">
      <c r="A22" s="9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35">
      <c r="A23" s="97">
        <v>1</v>
      </c>
      <c r="B23" s="110" t="s">
        <v>70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35">
      <c r="A24" s="97"/>
      <c r="B24" s="4" t="s">
        <v>71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35">
      <c r="A25" s="97"/>
      <c r="B25" s="4" t="s">
        <v>72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35">
      <c r="A26" s="97"/>
      <c r="B26" s="4" t="s">
        <v>73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7.5" customHeight="1" x14ac:dyDescent="0.35">
      <c r="A27" s="97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35">
      <c r="A28" s="97">
        <v>2</v>
      </c>
      <c r="B28" s="110" t="s">
        <v>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customHeight="1" x14ac:dyDescent="0.35">
      <c r="A29" s="97"/>
      <c r="B29" s="111" t="s">
        <v>74</v>
      </c>
      <c r="C29" s="111"/>
      <c r="D29" s="111"/>
      <c r="E29" s="111"/>
      <c r="F29" s="111"/>
      <c r="G29" s="111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8.25" customHeight="1" x14ac:dyDescent="0.35">
      <c r="A30" s="97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35">
      <c r="A31" s="97">
        <v>3</v>
      </c>
      <c r="B31" s="110" t="s">
        <v>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35">
      <c r="A32" s="97"/>
      <c r="B32" s="168" t="s">
        <v>75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7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7.5" customHeight="1" x14ac:dyDescent="0.35">
      <c r="A33" s="97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35">
      <c r="A34" s="97">
        <v>4</v>
      </c>
      <c r="B34" s="110" t="s">
        <v>76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35">
      <c r="A35" s="97"/>
      <c r="B35" s="4" t="s">
        <v>77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7.5" customHeight="1" x14ac:dyDescent="0.35">
      <c r="A36" s="9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35">
      <c r="A37" s="97">
        <v>5</v>
      </c>
      <c r="B37" s="110" t="s">
        <v>78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35">
      <c r="A38" s="97"/>
      <c r="B38" s="168" t="s">
        <v>79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70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.75" customHeight="1" x14ac:dyDescent="0.35">
      <c r="A39" s="9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35">
      <c r="A40" s="97">
        <v>6</v>
      </c>
      <c r="B40" s="110" t="s">
        <v>80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35">
      <c r="A41" s="97"/>
      <c r="B41" s="4" t="s">
        <v>81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.75" customHeight="1" x14ac:dyDescent="0.35">
      <c r="A42" s="9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35">
      <c r="A43" s="97">
        <v>7</v>
      </c>
      <c r="B43" s="110" t="s">
        <v>82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35">
      <c r="A44" s="97"/>
      <c r="B44" s="171" t="s">
        <v>83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70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7.5" customHeight="1" x14ac:dyDescent="0.35">
      <c r="A45" s="9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42" customHeight="1" x14ac:dyDescent="0.35">
      <c r="A46" s="172" t="s">
        <v>116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70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5">
      <c r="A47" s="9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35">
      <c r="A48" s="9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35">
      <c r="A49" s="97"/>
      <c r="B49" s="1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35">
      <c r="A50" s="97"/>
      <c r="B50" s="1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35">
      <c r="A51" s="9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35">
      <c r="A52" s="9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35">
      <c r="A53" s="9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35">
      <c r="A54" s="9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5">
      <c r="A55" s="97"/>
      <c r="B55" s="168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70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35">
      <c r="A56" s="9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35">
      <c r="A57" s="9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5">
      <c r="A58" s="9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5">
      <c r="A59" s="9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35">
      <c r="A60" s="9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35">
      <c r="A61" s="9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35">
      <c r="A62" s="9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35">
      <c r="A63" s="9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35">
      <c r="A64" s="9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35">
      <c r="A65" s="9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35">
      <c r="A66" s="9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35">
      <c r="A67" s="9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35">
      <c r="A68" s="9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35">
      <c r="A69" s="9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35">
      <c r="A70" s="9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35">
      <c r="A71" s="9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35">
      <c r="A72" s="9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35">
      <c r="A73" s="9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35">
      <c r="A74" s="9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35">
      <c r="A75" s="9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35">
      <c r="A76" s="9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35">
      <c r="A77" s="9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35">
      <c r="A78" s="9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35">
      <c r="A79" s="9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35">
      <c r="A80" s="9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35">
      <c r="A81" s="9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35">
      <c r="A82" s="9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35">
      <c r="A83" s="9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35">
      <c r="A84" s="9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35">
      <c r="A85" s="9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35">
      <c r="A86" s="9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35">
      <c r="A87" s="9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35">
      <c r="A88" s="9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35">
      <c r="A89" s="9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35">
      <c r="A90" s="9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35">
      <c r="A91" s="9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35">
      <c r="A92" s="9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35">
      <c r="A93" s="9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35">
      <c r="A94" s="9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35">
      <c r="A95" s="9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35">
      <c r="A96" s="9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5">
      <c r="A97" s="9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5">
      <c r="A98" s="9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35">
      <c r="A99" s="9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35">
      <c r="A100" s="9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35">
      <c r="A101" s="9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35">
      <c r="A102" s="9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35">
      <c r="A103" s="9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35">
      <c r="A104" s="9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35">
      <c r="A105" s="9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5">
      <c r="A106" s="9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35">
      <c r="A107" s="9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35">
      <c r="A108" s="9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35">
      <c r="A109" s="9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35">
      <c r="A110" s="9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35">
      <c r="A111" s="9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35">
      <c r="A112" s="9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35">
      <c r="A113" s="9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35">
      <c r="A114" s="9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35">
      <c r="A115" s="9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35">
      <c r="A116" s="9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35">
      <c r="A117" s="9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35">
      <c r="A118" s="9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5">
      <c r="A119" s="9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35">
      <c r="A120" s="9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35">
      <c r="A121" s="9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35">
      <c r="A122" s="9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5">
      <c r="A123" s="9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35">
      <c r="A124" s="9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35">
      <c r="A125" s="9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35">
      <c r="A126" s="9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35">
      <c r="A127" s="9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35">
      <c r="A128" s="9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35">
      <c r="A129" s="9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35">
      <c r="A130" s="9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35">
      <c r="A131" s="9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35">
      <c r="A132" s="9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35">
      <c r="A133" s="9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35">
      <c r="A134" s="9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35">
      <c r="A135" s="9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35">
      <c r="A136" s="9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35">
      <c r="A137" s="9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35">
      <c r="A138" s="9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35">
      <c r="A139" s="9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35">
      <c r="A140" s="9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35">
      <c r="A141" s="9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5">
      <c r="A142" s="9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5">
      <c r="A143" s="9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5">
      <c r="A144" s="9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35">
      <c r="A145" s="9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35">
      <c r="A146" s="9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35">
      <c r="A147" s="9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35">
      <c r="A148" s="9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35">
      <c r="A149" s="9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35">
      <c r="A150" s="9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5">
      <c r="A151" s="9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35">
      <c r="A152" s="9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35">
      <c r="A153" s="9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35">
      <c r="A154" s="9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35">
      <c r="A155" s="9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35">
      <c r="A156" s="9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35">
      <c r="A157" s="9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35">
      <c r="A158" s="9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35">
      <c r="A159" s="9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35">
      <c r="A160" s="9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35">
      <c r="A161" s="9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35">
      <c r="A162" s="9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35">
      <c r="A163" s="9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35">
      <c r="A164" s="9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35">
      <c r="A165" s="9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35">
      <c r="A166" s="9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35">
      <c r="A167" s="9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35">
      <c r="A168" s="9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35">
      <c r="A169" s="9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35">
      <c r="A170" s="9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35">
      <c r="A171" s="9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35">
      <c r="A172" s="9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35">
      <c r="A173" s="9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35">
      <c r="A174" s="9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35">
      <c r="A175" s="9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35">
      <c r="A176" s="9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35">
      <c r="A177" s="9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35">
      <c r="A178" s="9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35">
      <c r="A179" s="9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35">
      <c r="A180" s="9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35">
      <c r="A181" s="9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35">
      <c r="A182" s="9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35">
      <c r="A183" s="9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35">
      <c r="A184" s="9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35">
      <c r="A185" s="9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35">
      <c r="A186" s="9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35">
      <c r="A187" s="9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35">
      <c r="A188" s="9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35">
      <c r="A189" s="9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35">
      <c r="A190" s="9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35">
      <c r="A191" s="9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35">
      <c r="A192" s="9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35">
      <c r="A193" s="9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35">
      <c r="A194" s="9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35">
      <c r="A195" s="9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35">
      <c r="A196" s="9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35">
      <c r="A197" s="9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35">
      <c r="A198" s="9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35">
      <c r="A199" s="9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35">
      <c r="A200" s="9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35">
      <c r="A201" s="9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35">
      <c r="A202" s="9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35">
      <c r="A203" s="9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35">
      <c r="A204" s="9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35">
      <c r="A205" s="9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35">
      <c r="A206" s="9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35">
      <c r="A207" s="9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35">
      <c r="A208" s="9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35">
      <c r="A209" s="9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35">
      <c r="A210" s="9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35">
      <c r="A211" s="9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35">
      <c r="A212" s="9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35">
      <c r="A213" s="9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35">
      <c r="A214" s="9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35">
      <c r="A215" s="9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35">
      <c r="A216" s="9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35">
      <c r="A217" s="9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35">
      <c r="A218" s="9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35">
      <c r="A219" s="9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35">
      <c r="A220" s="9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35">
      <c r="A221" s="9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35">
      <c r="A222" s="97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35">
      <c r="A223" s="97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35">
      <c r="A224" s="97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35">
      <c r="A225" s="97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35">
      <c r="A226" s="97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35">
      <c r="A227" s="97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35">
      <c r="A228" s="97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35">
      <c r="A229" s="97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35">
      <c r="A230" s="97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35">
      <c r="A231" s="97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35">
      <c r="A232" s="97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35">
      <c r="A233" s="97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35">
      <c r="A234" s="97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35">
      <c r="A235" s="97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35">
      <c r="A236" s="97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35">
      <c r="A237" s="97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35">
      <c r="A238" s="97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35">
      <c r="A239" s="97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35">
      <c r="A240" s="97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35">
      <c r="A241" s="97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35">
      <c r="A242" s="97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35">
      <c r="A243" s="97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35">
      <c r="A244" s="97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35">
      <c r="A245" s="97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35">
      <c r="A246" s="97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35">
      <c r="A247" s="97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35">
      <c r="A248" s="97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35">
      <c r="A249" s="97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35">
      <c r="A250" s="97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35">
      <c r="A251" s="97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35">
      <c r="A252" s="97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35">
      <c r="A253" s="97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35">
      <c r="A254" s="97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35">
      <c r="A255" s="97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35">
      <c r="A256" s="97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35">
      <c r="A257" s="97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35">
      <c r="A258" s="97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35">
      <c r="A259" s="97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35">
      <c r="A260" s="97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35">
      <c r="A261" s="97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35">
      <c r="A262" s="97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35">
      <c r="A263" s="97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35">
      <c r="A264" s="97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35">
      <c r="A265" s="97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35">
      <c r="A266" s="97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35">
      <c r="A267" s="97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35">
      <c r="A268" s="97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35">
      <c r="A269" s="97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35">
      <c r="A270" s="97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35">
      <c r="A271" s="97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35">
      <c r="A272" s="97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35">
      <c r="A273" s="97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35">
      <c r="A274" s="97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35">
      <c r="A275" s="97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35">
      <c r="A276" s="97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35">
      <c r="A277" s="97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35">
      <c r="A278" s="97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3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3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3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3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3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3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35">
      <c r="A285" s="97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35">
      <c r="A286" s="97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35">
      <c r="A287" s="97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35">
      <c r="A288" s="97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35">
      <c r="A289" s="97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35">
      <c r="A290" s="97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35">
      <c r="A291" s="97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35">
      <c r="A292" s="97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35">
      <c r="A293" s="97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35">
      <c r="A294" s="97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35">
      <c r="A295" s="97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35">
      <c r="A296" s="97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35">
      <c r="A297" s="97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35">
      <c r="A298" s="97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35">
      <c r="A299" s="97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35">
      <c r="A300" s="97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35">
      <c r="A301" s="97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35">
      <c r="A302" s="97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35">
      <c r="A303" s="97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35">
      <c r="A304" s="97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35">
      <c r="A305" s="97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35">
      <c r="A306" s="97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35">
      <c r="A307" s="97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35">
      <c r="A308" s="97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35">
      <c r="A309" s="97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35">
      <c r="A310" s="97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35">
      <c r="A311" s="97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35">
      <c r="A312" s="97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35">
      <c r="A313" s="97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35">
      <c r="A314" s="97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35">
      <c r="A315" s="97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35">
      <c r="A316" s="97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35">
      <c r="A317" s="97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35">
      <c r="A318" s="97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35">
      <c r="A319" s="97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35">
      <c r="A320" s="97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35">
      <c r="A321" s="97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35">
      <c r="A322" s="97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35">
      <c r="A323" s="97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35">
      <c r="A324" s="97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35">
      <c r="A325" s="97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35">
      <c r="A326" s="97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35">
      <c r="A327" s="97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35">
      <c r="A328" s="97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35">
      <c r="A329" s="97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35">
      <c r="A330" s="97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35">
      <c r="A331" s="97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35">
      <c r="A332" s="97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35">
      <c r="A333" s="97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35">
      <c r="A334" s="97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35">
      <c r="A335" s="97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35">
      <c r="A336" s="97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35">
      <c r="A337" s="97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35">
      <c r="A338" s="97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35">
      <c r="A339" s="97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35">
      <c r="A340" s="97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35">
      <c r="A341" s="97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35">
      <c r="A342" s="97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35">
      <c r="A343" s="97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35">
      <c r="A344" s="97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35">
      <c r="A345" s="97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35">
      <c r="A346" s="97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35">
      <c r="A347" s="97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35">
      <c r="A348" s="97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35">
      <c r="A349" s="97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35">
      <c r="A350" s="97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35">
      <c r="A351" s="97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35">
      <c r="A352" s="97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35">
      <c r="A353" s="97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35">
      <c r="A354" s="97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35">
      <c r="A355" s="97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35">
      <c r="A356" s="97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35">
      <c r="A357" s="97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35">
      <c r="A358" s="97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35">
      <c r="A359" s="97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35">
      <c r="A360" s="97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35">
      <c r="A361" s="97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35">
      <c r="A362" s="97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35">
      <c r="A363" s="97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35">
      <c r="A364" s="97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35">
      <c r="A365" s="97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35">
      <c r="A366" s="97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35">
      <c r="A367" s="97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35">
      <c r="A368" s="97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35">
      <c r="A369" s="97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35">
      <c r="A370" s="97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35">
      <c r="A371" s="97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35">
      <c r="A372" s="97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35">
      <c r="A373" s="97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35">
      <c r="A374" s="97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35">
      <c r="A375" s="97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35">
      <c r="A376" s="9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35">
      <c r="A377" s="97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35">
      <c r="A378" s="97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35">
      <c r="A379" s="97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35">
      <c r="A380" s="97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35">
      <c r="A381" s="9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35">
      <c r="A382" s="97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35">
      <c r="A383" s="97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35">
      <c r="A384" s="97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35">
      <c r="A385" s="97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35">
      <c r="A386" s="9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35">
      <c r="A387" s="97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35">
      <c r="A388" s="97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35">
      <c r="A389" s="97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35">
      <c r="A390" s="97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35">
      <c r="A391" s="9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35">
      <c r="A392" s="97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35">
      <c r="A393" s="97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35">
      <c r="A394" s="97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35">
      <c r="A395" s="97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35">
      <c r="A396" s="9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35">
      <c r="A397" s="97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35">
      <c r="A398" s="97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35">
      <c r="A399" s="97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35">
      <c r="A400" s="97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35">
      <c r="A401" s="9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35">
      <c r="A402" s="97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35">
      <c r="A403" s="97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35">
      <c r="A404" s="97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35">
      <c r="A405" s="97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35">
      <c r="A406" s="9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35">
      <c r="A407" s="97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35">
      <c r="A408" s="97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35">
      <c r="A409" s="97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35">
      <c r="A410" s="97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35">
      <c r="A411" s="97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35">
      <c r="A412" s="97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35">
      <c r="A413" s="97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35">
      <c r="A414" s="97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35">
      <c r="A415" s="97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35">
      <c r="A416" s="97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35">
      <c r="A417" s="97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35">
      <c r="A418" s="97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35">
      <c r="A419" s="97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35">
      <c r="A420" s="97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35">
      <c r="A421" s="97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35">
      <c r="A422" s="97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35">
      <c r="A423" s="97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35">
      <c r="A424" s="97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35">
      <c r="A425" s="97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35">
      <c r="A426" s="97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35">
      <c r="A427" s="97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35">
      <c r="A428" s="97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35">
      <c r="A429" s="97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35">
      <c r="A430" s="97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35">
      <c r="A431" s="97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35">
      <c r="A432" s="97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35">
      <c r="A433" s="97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35">
      <c r="A434" s="97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35">
      <c r="A435" s="97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35">
      <c r="A436" s="97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35">
      <c r="A437" s="97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35">
      <c r="A438" s="97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35">
      <c r="A439" s="97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35">
      <c r="A440" s="97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35">
      <c r="A441" s="9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35">
      <c r="A442" s="97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35">
      <c r="A443" s="97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35">
      <c r="A444" s="97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35">
      <c r="A445" s="97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35">
      <c r="A446" s="97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35">
      <c r="A447" s="97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35">
      <c r="A448" s="97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35">
      <c r="A449" s="97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35">
      <c r="A450" s="97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35">
      <c r="A451" s="97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35">
      <c r="A452" s="97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35">
      <c r="A453" s="97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35">
      <c r="A454" s="97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35">
      <c r="A455" s="97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35">
      <c r="A456" s="97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35">
      <c r="A457" s="97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35">
      <c r="A458" s="97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35">
      <c r="A459" s="97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35">
      <c r="A460" s="97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35">
      <c r="A461" s="97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35">
      <c r="A462" s="97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35">
      <c r="A463" s="97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35">
      <c r="A464" s="97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35">
      <c r="A465" s="97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35">
      <c r="A466" s="97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35">
      <c r="A467" s="97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35">
      <c r="A468" s="97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35">
      <c r="A469" s="97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35">
      <c r="A470" s="97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35">
      <c r="A471" s="97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35">
      <c r="A472" s="97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35">
      <c r="A473" s="97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35">
      <c r="A474" s="97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35">
      <c r="A475" s="97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35">
      <c r="A476" s="97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35">
      <c r="A477" s="97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35">
      <c r="A478" s="97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35">
      <c r="A479" s="97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35">
      <c r="A480" s="97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35">
      <c r="A481" s="97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35">
      <c r="A482" s="97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35">
      <c r="A483" s="97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35">
      <c r="A484" s="97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35">
      <c r="A485" s="97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35">
      <c r="A486" s="97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35">
      <c r="A487" s="97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35">
      <c r="A488" s="97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35">
      <c r="A489" s="97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35">
      <c r="A490" s="97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35">
      <c r="A491" s="97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35">
      <c r="A492" s="97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35">
      <c r="A493" s="97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35">
      <c r="A494" s="97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35">
      <c r="A495" s="97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35">
      <c r="A496" s="97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35">
      <c r="A497" s="97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35">
      <c r="A498" s="97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35">
      <c r="A499" s="97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35">
      <c r="A500" s="97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35">
      <c r="A501" s="97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35">
      <c r="A502" s="97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35">
      <c r="A503" s="97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35">
      <c r="A504" s="97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35">
      <c r="A505" s="97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35">
      <c r="A506" s="97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35">
      <c r="A507" s="97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35">
      <c r="A508" s="97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35">
      <c r="A509" s="97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35">
      <c r="A510" s="97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35">
      <c r="A511" s="97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35">
      <c r="A512" s="97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35">
      <c r="A513" s="97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35">
      <c r="A514" s="97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35">
      <c r="A515" s="97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35">
      <c r="A516" s="97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35">
      <c r="A517" s="97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35">
      <c r="A518" s="97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35">
      <c r="A519" s="97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35">
      <c r="A520" s="97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35">
      <c r="A521" s="97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35">
      <c r="A522" s="97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35">
      <c r="A523" s="97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35">
      <c r="A524" s="97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35">
      <c r="A525" s="97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35">
      <c r="A526" s="97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35">
      <c r="A527" s="97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35">
      <c r="A528" s="97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35">
      <c r="A529" s="97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35">
      <c r="A530" s="97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35">
      <c r="A531" s="97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35">
      <c r="A532" s="97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35">
      <c r="A533" s="97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35">
      <c r="A534" s="97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35">
      <c r="A535" s="97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35">
      <c r="A536" s="97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35">
      <c r="A537" s="97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35">
      <c r="A538" s="97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35">
      <c r="A539" s="97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35">
      <c r="A540" s="97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35">
      <c r="A541" s="97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35">
      <c r="A542" s="97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35">
      <c r="A543" s="97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35">
      <c r="A544" s="97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35">
      <c r="A545" s="97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35">
      <c r="A546" s="97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35">
      <c r="A547" s="97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35">
      <c r="A548" s="97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35">
      <c r="A549" s="97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35">
      <c r="A550" s="97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35">
      <c r="A551" s="97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35">
      <c r="A552" s="97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35">
      <c r="A553" s="97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35">
      <c r="A554" s="97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35">
      <c r="A555" s="97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35">
      <c r="A556" s="97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35">
      <c r="A557" s="97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35">
      <c r="A558" s="97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35">
      <c r="A559" s="97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35">
      <c r="A560" s="97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35">
      <c r="A561" s="97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35">
      <c r="A562" s="97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35">
      <c r="A563" s="97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35">
      <c r="A564" s="97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35">
      <c r="A565" s="97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35">
      <c r="A566" s="97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35">
      <c r="A567" s="97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35">
      <c r="A568" s="97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35">
      <c r="A569" s="97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35">
      <c r="A570" s="97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35">
      <c r="A571" s="97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35">
      <c r="A572" s="97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35">
      <c r="A573" s="97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35">
      <c r="A574" s="97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35">
      <c r="A575" s="97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35">
      <c r="A576" s="97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35">
      <c r="A577" s="97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35">
      <c r="A578" s="97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35">
      <c r="A579" s="97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35">
      <c r="A580" s="97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35">
      <c r="A581" s="97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35">
      <c r="A582" s="97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35">
      <c r="A583" s="97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35">
      <c r="A584" s="97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35">
      <c r="A585" s="97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35">
      <c r="A586" s="97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35">
      <c r="A587" s="9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35">
      <c r="A588" s="9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35">
      <c r="A589" s="9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35">
      <c r="A590" s="9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35">
      <c r="A591" s="9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35">
      <c r="A592" s="9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35">
      <c r="A593" s="9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35">
      <c r="A594" s="9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35">
      <c r="A595" s="9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35">
      <c r="A596" s="9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35">
      <c r="A597" s="9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35">
      <c r="A598" s="9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35">
      <c r="A599" s="9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35">
      <c r="A600" s="9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35">
      <c r="A601" s="9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35">
      <c r="A602" s="9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35">
      <c r="A603" s="9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35">
      <c r="A604" s="9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35">
      <c r="A605" s="9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35">
      <c r="A606" s="9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35">
      <c r="A607" s="9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35">
      <c r="A608" s="9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35">
      <c r="A609" s="9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35">
      <c r="A610" s="9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35">
      <c r="A611" s="9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35">
      <c r="A612" s="9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35">
      <c r="A613" s="9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35">
      <c r="A614" s="9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35">
      <c r="A615" s="9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35">
      <c r="A616" s="9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35">
      <c r="A617" s="9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35">
      <c r="A618" s="9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35">
      <c r="A619" s="97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35">
      <c r="A620" s="97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35">
      <c r="A621" s="97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35">
      <c r="A622" s="97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35">
      <c r="A623" s="97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35">
      <c r="A624" s="97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35">
      <c r="A625" s="97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35">
      <c r="A626" s="97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35">
      <c r="A627" s="97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35">
      <c r="A628" s="97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35">
      <c r="A629" s="97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35">
      <c r="A630" s="97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35">
      <c r="A631" s="97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35">
      <c r="A632" s="97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35">
      <c r="A633" s="97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35">
      <c r="A634" s="97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35">
      <c r="A635" s="97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35">
      <c r="A636" s="97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35">
      <c r="A637" s="97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35">
      <c r="A638" s="97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35">
      <c r="A639" s="97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35">
      <c r="A640" s="97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35">
      <c r="A641" s="9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35">
      <c r="A642" s="97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35">
      <c r="A643" s="97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35">
      <c r="A644" s="97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35">
      <c r="A645" s="97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35">
      <c r="A646" s="97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35">
      <c r="A647" s="97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35">
      <c r="A648" s="97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35">
      <c r="A649" s="97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35">
      <c r="A650" s="97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35">
      <c r="A651" s="97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35">
      <c r="A652" s="97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35">
      <c r="A653" s="97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35">
      <c r="A654" s="97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35">
      <c r="A655" s="97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35">
      <c r="A656" s="97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35">
      <c r="A657" s="97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35">
      <c r="A658" s="97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35">
      <c r="A659" s="97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35">
      <c r="A660" s="97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35">
      <c r="A661" s="97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35">
      <c r="A662" s="97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35">
      <c r="A663" s="97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35">
      <c r="A664" s="97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35">
      <c r="A665" s="97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35">
      <c r="A666" s="97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35">
      <c r="A667" s="97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35">
      <c r="A668" s="97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35">
      <c r="A669" s="97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35">
      <c r="A670" s="97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35">
      <c r="A671" s="97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35">
      <c r="A672" s="97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35">
      <c r="A673" s="97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35">
      <c r="A674" s="97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35">
      <c r="A675" s="97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35">
      <c r="A676" s="97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35">
      <c r="A677" s="97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35">
      <c r="A678" s="97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35">
      <c r="A679" s="97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35">
      <c r="A680" s="97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35">
      <c r="A681" s="97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35">
      <c r="A682" s="97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35">
      <c r="A683" s="97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35">
      <c r="A684" s="97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35">
      <c r="A685" s="97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35">
      <c r="A686" s="97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35">
      <c r="A687" s="97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35">
      <c r="A688" s="97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35">
      <c r="A689" s="97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35">
      <c r="A690" s="97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35">
      <c r="A691" s="97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35">
      <c r="A692" s="97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35">
      <c r="A693" s="97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35">
      <c r="A694" s="97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35">
      <c r="A695" s="97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35">
      <c r="A696" s="97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35">
      <c r="A697" s="97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35">
      <c r="A698" s="97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35">
      <c r="A699" s="97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35">
      <c r="A700" s="97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35">
      <c r="A701" s="97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35">
      <c r="A702" s="97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35">
      <c r="A703" s="97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35">
      <c r="A704" s="97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35">
      <c r="A705" s="97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35">
      <c r="A706" s="97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35">
      <c r="A707" s="97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35">
      <c r="A708" s="97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35">
      <c r="A709" s="97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35">
      <c r="A710" s="97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35">
      <c r="A711" s="97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35">
      <c r="A712" s="97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35">
      <c r="A713" s="97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35">
      <c r="A714" s="97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35">
      <c r="A715" s="97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35">
      <c r="A716" s="97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35">
      <c r="A717" s="97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35">
      <c r="A718" s="97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35">
      <c r="A719" s="97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35">
      <c r="A720" s="97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35">
      <c r="A721" s="97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35">
      <c r="A722" s="97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35">
      <c r="A723" s="97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35">
      <c r="A724" s="97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35">
      <c r="A725" s="97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35">
      <c r="A726" s="97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35">
      <c r="A727" s="97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35">
      <c r="A728" s="97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35">
      <c r="A729" s="97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35">
      <c r="A730" s="97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35">
      <c r="A731" s="97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35">
      <c r="A732" s="97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35">
      <c r="A733" s="97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35">
      <c r="A734" s="97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35">
      <c r="A735" s="97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35">
      <c r="A736" s="97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35">
      <c r="A737" s="97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35">
      <c r="A738" s="97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35">
      <c r="A739" s="97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35">
      <c r="A740" s="97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35">
      <c r="A741" s="97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35">
      <c r="A742" s="97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35">
      <c r="A743" s="97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35">
      <c r="A744" s="97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35">
      <c r="A745" s="97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35">
      <c r="A746" s="97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35">
      <c r="A747" s="97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35">
      <c r="A748" s="97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35">
      <c r="A749" s="97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35">
      <c r="A750" s="97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35">
      <c r="A751" s="97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35">
      <c r="A752" s="97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35">
      <c r="A753" s="97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35">
      <c r="A754" s="97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35">
      <c r="A755" s="97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35">
      <c r="A756" s="9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35">
      <c r="A757" s="97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35">
      <c r="A758" s="97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35">
      <c r="A759" s="97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35">
      <c r="A760" s="97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35">
      <c r="A761" s="97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35">
      <c r="A762" s="97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35">
      <c r="A763" s="97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35">
      <c r="A764" s="97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35">
      <c r="A765" s="97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35">
      <c r="A766" s="9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35">
      <c r="A767" s="97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35">
      <c r="A768" s="97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35">
      <c r="A769" s="97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35">
      <c r="A770" s="97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35">
      <c r="A771" s="9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35">
      <c r="A772" s="97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35">
      <c r="A773" s="97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35">
      <c r="A774" s="97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35">
      <c r="A775" s="97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35">
      <c r="A776" s="9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35">
      <c r="A777" s="97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35">
      <c r="A778" s="97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35">
      <c r="A779" s="97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35">
      <c r="A780" s="97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35">
      <c r="A781" s="97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35">
      <c r="A782" s="97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35">
      <c r="A783" s="97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35">
      <c r="A784" s="97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35">
      <c r="A785" s="97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35">
      <c r="A786" s="97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35">
      <c r="A787" s="97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35">
      <c r="A788" s="97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35">
      <c r="A789" s="97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35">
      <c r="A790" s="97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35">
      <c r="A791" s="97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35">
      <c r="A792" s="97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35">
      <c r="A793" s="97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35">
      <c r="A794" s="97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35">
      <c r="A795" s="97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35">
      <c r="A796" s="97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35">
      <c r="A797" s="97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35">
      <c r="A798" s="97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35">
      <c r="A799" s="97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35">
      <c r="A800" s="97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35">
      <c r="A801" s="97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35">
      <c r="A802" s="97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35">
      <c r="A803" s="97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35">
      <c r="A804" s="97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35">
      <c r="A805" s="97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35">
      <c r="A806" s="97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35">
      <c r="A807" s="97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35">
      <c r="A808" s="97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35">
      <c r="A809" s="97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35">
      <c r="A810" s="97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35">
      <c r="A811" s="97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35">
      <c r="A812" s="97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35">
      <c r="A813" s="97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35">
      <c r="A814" s="97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35">
      <c r="A815" s="97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35">
      <c r="A816" s="97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35">
      <c r="A817" s="97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35">
      <c r="A818" s="97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35">
      <c r="A819" s="97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35">
      <c r="A820" s="97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35">
      <c r="A821" s="97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35">
      <c r="A822" s="97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35">
      <c r="A823" s="97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35">
      <c r="A824" s="97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35">
      <c r="A825" s="97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35">
      <c r="A826" s="97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35">
      <c r="A827" s="97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35">
      <c r="A828" s="97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35">
      <c r="A829" s="97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35">
      <c r="A830" s="97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35">
      <c r="A831" s="97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35">
      <c r="A832" s="97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35">
      <c r="A833" s="97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35">
      <c r="A834" s="97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35">
      <c r="A835" s="97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35">
      <c r="A836" s="97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35">
      <c r="A837" s="97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35">
      <c r="A838" s="97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35">
      <c r="A839" s="97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35">
      <c r="A840" s="97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35">
      <c r="A841" s="97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35">
      <c r="A842" s="97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35">
      <c r="A843" s="97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35">
      <c r="A844" s="97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35">
      <c r="A845" s="97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35">
      <c r="A846" s="97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35">
      <c r="A847" s="97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35">
      <c r="A848" s="97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35">
      <c r="A849" s="97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35">
      <c r="A850" s="97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35">
      <c r="A851" s="97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35">
      <c r="A852" s="97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35">
      <c r="A853" s="97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35">
      <c r="A854" s="97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35">
      <c r="A855" s="97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35">
      <c r="A856" s="97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35">
      <c r="A857" s="97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35">
      <c r="A858" s="97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35">
      <c r="A859" s="97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35">
      <c r="A860" s="97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35">
      <c r="A861" s="97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35">
      <c r="A862" s="97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35">
      <c r="A863" s="97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35">
      <c r="A864" s="97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35">
      <c r="A865" s="97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35">
      <c r="A866" s="97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35">
      <c r="A867" s="97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35">
      <c r="A868" s="97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35">
      <c r="A869" s="97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35">
      <c r="A870" s="97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35">
      <c r="A871" s="97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35">
      <c r="A872" s="97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35">
      <c r="A873" s="97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35">
      <c r="A874" s="97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35">
      <c r="A875" s="97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35">
      <c r="A876" s="97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35">
      <c r="A877" s="97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35">
      <c r="A878" s="97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35">
      <c r="A879" s="97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35">
      <c r="A880" s="97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35">
      <c r="A881" s="97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35">
      <c r="A882" s="97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35">
      <c r="A883" s="97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35">
      <c r="A884" s="97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35">
      <c r="A885" s="97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35">
      <c r="A886" s="97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35">
      <c r="A887" s="97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35">
      <c r="A888" s="97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35">
      <c r="A889" s="97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35">
      <c r="A890" s="97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35">
      <c r="A891" s="97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35">
      <c r="A892" s="97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35">
      <c r="A893" s="97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35">
      <c r="A894" s="97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35">
      <c r="A895" s="97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35">
      <c r="A896" s="97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35">
      <c r="A897" s="97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35">
      <c r="A898" s="97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35">
      <c r="A899" s="97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35">
      <c r="A900" s="97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35">
      <c r="A901" s="97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35">
      <c r="A902" s="97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35">
      <c r="A903" s="97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35">
      <c r="A904" s="97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35">
      <c r="A905" s="97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35">
      <c r="A906" s="97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35">
      <c r="A907" s="97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35">
      <c r="A908" s="97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35">
      <c r="A909" s="97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35">
      <c r="A910" s="97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35">
      <c r="A911" s="97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35">
      <c r="A912" s="97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35">
      <c r="A913" s="97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35">
      <c r="A914" s="97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35">
      <c r="A915" s="97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35">
      <c r="A916" s="97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35">
      <c r="A917" s="97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35">
      <c r="A918" s="97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35">
      <c r="A919" s="97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35">
      <c r="A920" s="97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35">
      <c r="A921" s="97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35">
      <c r="A922" s="97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35">
      <c r="A923" s="97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35">
      <c r="A924" s="97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35">
      <c r="A925" s="97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35">
      <c r="A926" s="97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35">
      <c r="A927" s="97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35">
      <c r="A928" s="97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35">
      <c r="A929" s="97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35">
      <c r="A930" s="97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35">
      <c r="A931" s="97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35">
      <c r="A932" s="97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35">
      <c r="A933" s="97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35">
      <c r="A934" s="97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35">
      <c r="A935" s="97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35">
      <c r="A936" s="97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35">
      <c r="A937" s="97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35">
      <c r="A938" s="97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35">
      <c r="A939" s="97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35">
      <c r="A940" s="97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35">
      <c r="A941" s="97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35">
      <c r="A942" s="97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35">
      <c r="A943" s="97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35">
      <c r="A944" s="97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35">
      <c r="A945" s="97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35">
      <c r="A946" s="97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35">
      <c r="A947" s="97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35">
      <c r="A948" s="97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35">
      <c r="A949" s="97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35">
      <c r="A950" s="97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35">
      <c r="A951" s="97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35">
      <c r="A952" s="97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35">
      <c r="A953" s="97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35">
      <c r="A954" s="97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35">
      <c r="A955" s="97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35">
      <c r="A956" s="97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35">
      <c r="A957" s="97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35">
      <c r="A958" s="97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35">
      <c r="A959" s="97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35">
      <c r="A960" s="97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35">
      <c r="A961" s="97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35">
      <c r="A962" s="97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35">
      <c r="A963" s="97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35">
      <c r="A964" s="97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35">
      <c r="A965" s="97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35">
      <c r="A966" s="97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35">
      <c r="A967" s="97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35">
      <c r="A968" s="97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35">
      <c r="A969" s="97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35">
      <c r="A970" s="97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35">
      <c r="A971" s="97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35">
      <c r="A972" s="97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35">
      <c r="A973" s="97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35">
      <c r="A974" s="97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35">
      <c r="A975" s="97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35">
      <c r="A976" s="97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35">
      <c r="A977" s="97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35">
      <c r="A978" s="97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35">
      <c r="A979" s="97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35">
      <c r="A980" s="97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35">
      <c r="A981" s="97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35">
      <c r="A982" s="97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35">
      <c r="A983" s="97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35">
      <c r="A984" s="97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35">
      <c r="A985" s="97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35">
      <c r="A986" s="97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35">
      <c r="A987" s="97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35">
      <c r="A988" s="97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35">
      <c r="A989" s="97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35">
      <c r="A990" s="97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35">
      <c r="A991" s="97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35">
      <c r="A992" s="97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35">
      <c r="A993" s="97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35">
      <c r="A994" s="97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35">
      <c r="A995" s="97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35">
      <c r="A996" s="97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35">
      <c r="A997" s="97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35">
      <c r="A998" s="97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35">
      <c r="A999" s="97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35">
      <c r="A1000" s="97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1">
    <mergeCell ref="B38:O38"/>
    <mergeCell ref="B44:O44"/>
    <mergeCell ref="A46:O46"/>
    <mergeCell ref="B55:O55"/>
    <mergeCell ref="A5:O5"/>
    <mergeCell ref="B9:O9"/>
    <mergeCell ref="D11:O11"/>
    <mergeCell ref="B14:O14"/>
    <mergeCell ref="C15:O15"/>
    <mergeCell ref="C16:O16"/>
    <mergeCell ref="B32:O32"/>
  </mergeCells>
  <pageMargins left="0.51181102362204722" right="0" top="0.55118110236220474" bottom="0.3543307086614173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  <pageSetUpPr fitToPage="1"/>
  </sheetPr>
  <dimension ref="A1:E993"/>
  <sheetViews>
    <sheetView workbookViewId="0">
      <pane ySplit="3" topLeftCell="A8" activePane="bottomLeft" state="frozen"/>
      <selection pane="bottomLeft" activeCell="C23" sqref="C23"/>
    </sheetView>
  </sheetViews>
  <sheetFormatPr defaultColWidth="9.765625" defaultRowHeight="15" customHeight="1" x14ac:dyDescent="0.35"/>
  <cols>
    <col min="1" max="1" width="30.23046875" style="114" customWidth="1"/>
    <col min="2" max="2" width="8.23046875" style="114" customWidth="1"/>
    <col min="3" max="5" width="9.765625" style="114"/>
    <col min="6" max="6" width="13.765625" style="114" customWidth="1"/>
    <col min="7" max="7" width="19.765625" style="114" bestFit="1" customWidth="1"/>
    <col min="8" max="16384" width="9.765625" style="114"/>
  </cols>
  <sheetData>
    <row r="1" spans="1:5" ht="18.5" x14ac:dyDescent="0.45">
      <c r="A1" s="113" t="s">
        <v>123</v>
      </c>
      <c r="B1" s="118"/>
    </row>
    <row r="2" spans="1:5" ht="15.5" x14ac:dyDescent="0.35"/>
    <row r="3" spans="1:5" ht="15.5" x14ac:dyDescent="0.35">
      <c r="A3" s="119" t="s">
        <v>124</v>
      </c>
      <c r="B3" s="116"/>
      <c r="C3" s="117"/>
      <c r="D3" s="117"/>
      <c r="E3" s="117"/>
    </row>
    <row r="4" spans="1:5" ht="15.5" x14ac:dyDescent="0.35">
      <c r="A4" s="116"/>
      <c r="B4" s="116"/>
      <c r="C4" s="117"/>
      <c r="D4" s="117"/>
      <c r="E4" s="117"/>
    </row>
    <row r="5" spans="1:5" ht="15.5" x14ac:dyDescent="0.35">
      <c r="C5" s="117"/>
      <c r="D5" s="117"/>
      <c r="E5" s="117"/>
    </row>
    <row r="6" spans="1:5" ht="15.5" x14ac:dyDescent="0.35">
      <c r="A6" s="122"/>
      <c r="B6" s="122"/>
      <c r="C6" s="124"/>
    </row>
    <row r="7" spans="1:5" ht="15.5" x14ac:dyDescent="0.35">
      <c r="A7" s="123" t="s">
        <v>84</v>
      </c>
      <c r="B7" s="123" t="s">
        <v>85</v>
      </c>
      <c r="C7" s="125">
        <v>30.27</v>
      </c>
    </row>
    <row r="8" spans="1:5" ht="15.5" x14ac:dyDescent="0.35">
      <c r="A8" s="123" t="s">
        <v>86</v>
      </c>
      <c r="B8" s="123" t="s">
        <v>87</v>
      </c>
      <c r="C8" s="125">
        <v>8.9700000000000006</v>
      </c>
    </row>
    <row r="9" spans="1:5" ht="15.5" x14ac:dyDescent="0.35">
      <c r="A9" s="123" t="s">
        <v>112</v>
      </c>
      <c r="B9" s="123" t="s">
        <v>88</v>
      </c>
      <c r="C9" s="125">
        <v>1.2</v>
      </c>
    </row>
    <row r="10" spans="1:5" ht="15.5" x14ac:dyDescent="0.35">
      <c r="A10" s="123" t="s">
        <v>89</v>
      </c>
      <c r="B10" s="123" t="s">
        <v>90</v>
      </c>
      <c r="C10" s="125">
        <v>497.34</v>
      </c>
    </row>
    <row r="11" spans="1:5" ht="15.5" x14ac:dyDescent="0.35">
      <c r="A11" s="123" t="s">
        <v>91</v>
      </c>
      <c r="B11" s="123" t="s">
        <v>92</v>
      </c>
      <c r="C11" s="125">
        <v>12.54</v>
      </c>
    </row>
    <row r="12" spans="1:5" ht="15.5" x14ac:dyDescent="0.35">
      <c r="A12" s="123" t="s">
        <v>93</v>
      </c>
      <c r="B12" s="123" t="s">
        <v>94</v>
      </c>
      <c r="C12" s="125">
        <v>14.08</v>
      </c>
    </row>
    <row r="13" spans="1:5" ht="15.5" x14ac:dyDescent="0.35">
      <c r="A13" s="123" t="s">
        <v>95</v>
      </c>
      <c r="B13" s="123" t="s">
        <v>96</v>
      </c>
      <c r="C13" s="125">
        <v>5.14</v>
      </c>
    </row>
    <row r="14" spans="1:5" ht="15.5" x14ac:dyDescent="0.35">
      <c r="A14" s="123" t="s">
        <v>97</v>
      </c>
      <c r="B14" s="123" t="s">
        <v>98</v>
      </c>
      <c r="C14" s="125">
        <v>5.98</v>
      </c>
    </row>
    <row r="15" spans="1:5" ht="15.5" x14ac:dyDescent="0.35">
      <c r="A15" s="123" t="s">
        <v>99</v>
      </c>
      <c r="B15" s="123" t="s">
        <v>100</v>
      </c>
      <c r="C15" s="125">
        <v>139.33000000000001</v>
      </c>
    </row>
    <row r="16" spans="1:5" ht="15.5" x14ac:dyDescent="0.35">
      <c r="A16" s="123" t="s">
        <v>101</v>
      </c>
      <c r="B16" s="123" t="s">
        <v>102</v>
      </c>
      <c r="C16" s="125">
        <v>13.76</v>
      </c>
    </row>
    <row r="17" spans="1:3" ht="15.5" x14ac:dyDescent="0.35">
      <c r="A17" s="123" t="s">
        <v>103</v>
      </c>
      <c r="B17" s="123" t="s">
        <v>104</v>
      </c>
      <c r="C17" s="125">
        <v>1.1299999999999999</v>
      </c>
    </row>
    <row r="18" spans="1:3" ht="15.5" x14ac:dyDescent="0.35">
      <c r="A18" s="123" t="s">
        <v>113</v>
      </c>
      <c r="B18" s="123" t="s">
        <v>105</v>
      </c>
      <c r="C18" s="125">
        <v>43.78</v>
      </c>
    </row>
    <row r="19" spans="1:3" ht="15.5" x14ac:dyDescent="0.35">
      <c r="A19" s="123" t="s">
        <v>106</v>
      </c>
      <c r="B19" s="123" t="s">
        <v>107</v>
      </c>
      <c r="C19" s="125">
        <v>51.88</v>
      </c>
    </row>
    <row r="20" spans="1:3" ht="15.5" x14ac:dyDescent="0.35">
      <c r="A20" s="123" t="s">
        <v>108</v>
      </c>
      <c r="B20" s="123" t="s">
        <v>109</v>
      </c>
      <c r="C20" s="125">
        <v>1.24</v>
      </c>
    </row>
    <row r="21" spans="1:3" ht="15.5" x14ac:dyDescent="0.35">
      <c r="A21" s="123" t="s">
        <v>110</v>
      </c>
      <c r="B21" s="123" t="s">
        <v>111</v>
      </c>
      <c r="C21" s="125">
        <v>140.74</v>
      </c>
    </row>
    <row r="22" spans="1:3" ht="15.5" x14ac:dyDescent="0.35">
      <c r="A22" s="115"/>
    </row>
    <row r="23" spans="1:3" ht="15.5" x14ac:dyDescent="0.35">
      <c r="A23" s="122"/>
    </row>
    <row r="24" spans="1:3" ht="15.5" x14ac:dyDescent="0.35">
      <c r="A24" s="126" t="s">
        <v>125</v>
      </c>
    </row>
    <row r="25" spans="1:3" ht="15.5" x14ac:dyDescent="0.35">
      <c r="A25" s="126"/>
    </row>
    <row r="26" spans="1:3" ht="15.5" x14ac:dyDescent="0.35"/>
    <row r="27" spans="1:3" ht="15.5" x14ac:dyDescent="0.35"/>
    <row r="28" spans="1:3" ht="15.5" x14ac:dyDescent="0.35"/>
    <row r="29" spans="1:3" ht="15.5" x14ac:dyDescent="0.35"/>
    <row r="30" spans="1:3" ht="15.5" x14ac:dyDescent="0.35"/>
    <row r="31" spans="1:3" ht="15.5" x14ac:dyDescent="0.35"/>
    <row r="32" spans="1:3" ht="15.5" x14ac:dyDescent="0.35"/>
    <row r="33" ht="15.5" x14ac:dyDescent="0.35"/>
    <row r="34" ht="15.5" x14ac:dyDescent="0.35"/>
    <row r="35" ht="15.5" x14ac:dyDescent="0.35"/>
    <row r="36" ht="15.5" x14ac:dyDescent="0.35"/>
    <row r="37" ht="15.5" x14ac:dyDescent="0.35"/>
    <row r="38" ht="15.5" x14ac:dyDescent="0.35"/>
    <row r="39" ht="15.5" x14ac:dyDescent="0.35"/>
    <row r="40" ht="15.5" x14ac:dyDescent="0.35"/>
    <row r="41" ht="15.5" x14ac:dyDescent="0.35"/>
    <row r="42" ht="15.5" x14ac:dyDescent="0.35"/>
    <row r="43" ht="15.5" x14ac:dyDescent="0.35"/>
    <row r="44" ht="15.5" x14ac:dyDescent="0.35"/>
    <row r="45" ht="15.5" x14ac:dyDescent="0.35"/>
    <row r="46" ht="15.5" x14ac:dyDescent="0.35"/>
    <row r="47" ht="15.5" x14ac:dyDescent="0.35"/>
    <row r="48" ht="15.5" x14ac:dyDescent="0.35"/>
    <row r="49" ht="15.5" x14ac:dyDescent="0.35"/>
    <row r="50" ht="15.5" x14ac:dyDescent="0.35"/>
    <row r="51" ht="15.5" x14ac:dyDescent="0.35"/>
    <row r="52" ht="15.5" x14ac:dyDescent="0.35"/>
    <row r="53" ht="15.5" x14ac:dyDescent="0.35"/>
    <row r="54" ht="15.5" x14ac:dyDescent="0.35"/>
    <row r="55" ht="15.5" x14ac:dyDescent="0.35"/>
    <row r="56" ht="15.5" x14ac:dyDescent="0.35"/>
    <row r="57" ht="15.5" x14ac:dyDescent="0.35"/>
    <row r="58" ht="15.5" x14ac:dyDescent="0.35"/>
    <row r="59" ht="15.5" x14ac:dyDescent="0.35"/>
    <row r="60" ht="15.5" x14ac:dyDescent="0.35"/>
    <row r="61" ht="15.5" x14ac:dyDescent="0.35"/>
    <row r="62" ht="15.5" x14ac:dyDescent="0.35"/>
    <row r="63" ht="15.5" x14ac:dyDescent="0.35"/>
    <row r="64" ht="15.5" x14ac:dyDescent="0.35"/>
    <row r="65" ht="15.5" x14ac:dyDescent="0.35"/>
    <row r="66" ht="15.5" x14ac:dyDescent="0.35"/>
    <row r="67" ht="15.5" x14ac:dyDescent="0.35"/>
    <row r="68" ht="15.5" x14ac:dyDescent="0.35"/>
    <row r="69" ht="15.5" x14ac:dyDescent="0.35"/>
    <row r="70" ht="15.5" x14ac:dyDescent="0.35"/>
    <row r="71" ht="15.5" x14ac:dyDescent="0.35"/>
    <row r="72" ht="15.5" x14ac:dyDescent="0.35"/>
    <row r="73" ht="15.5" x14ac:dyDescent="0.35"/>
    <row r="74" ht="15.5" x14ac:dyDescent="0.35"/>
    <row r="75" ht="15.5" x14ac:dyDescent="0.35"/>
    <row r="76" ht="15.5" x14ac:dyDescent="0.35"/>
    <row r="77" ht="15.5" x14ac:dyDescent="0.35"/>
    <row r="78" ht="15.5" x14ac:dyDescent="0.35"/>
    <row r="79" ht="15.5" x14ac:dyDescent="0.35"/>
    <row r="80" ht="15.5" x14ac:dyDescent="0.35"/>
    <row r="81" ht="15.5" x14ac:dyDescent="0.35"/>
    <row r="82" ht="15.5" x14ac:dyDescent="0.35"/>
    <row r="83" ht="15.5" x14ac:dyDescent="0.35"/>
    <row r="84" ht="15.5" x14ac:dyDescent="0.35"/>
    <row r="85" ht="15.5" x14ac:dyDescent="0.35"/>
    <row r="86" ht="15.5" x14ac:dyDescent="0.35"/>
    <row r="87" ht="15.5" x14ac:dyDescent="0.35"/>
    <row r="88" ht="15.5" x14ac:dyDescent="0.35"/>
    <row r="89" ht="15.5" x14ac:dyDescent="0.35"/>
    <row r="90" ht="15.5" x14ac:dyDescent="0.35"/>
    <row r="91" ht="15.5" x14ac:dyDescent="0.35"/>
    <row r="92" ht="15.5" x14ac:dyDescent="0.35"/>
    <row r="93" ht="15.5" x14ac:dyDescent="0.35"/>
    <row r="94" ht="15.5" x14ac:dyDescent="0.35"/>
    <row r="95" ht="15.5" x14ac:dyDescent="0.35"/>
    <row r="96" ht="15.5" x14ac:dyDescent="0.35"/>
    <row r="97" ht="15.5" x14ac:dyDescent="0.35"/>
    <row r="98" ht="15.5" x14ac:dyDescent="0.35"/>
    <row r="99" ht="15.5" x14ac:dyDescent="0.35"/>
    <row r="100" ht="15.5" x14ac:dyDescent="0.35"/>
    <row r="101" ht="15.5" x14ac:dyDescent="0.35"/>
    <row r="102" ht="15.5" x14ac:dyDescent="0.35"/>
    <row r="103" ht="15.5" x14ac:dyDescent="0.35"/>
    <row r="104" ht="15.5" x14ac:dyDescent="0.35"/>
    <row r="105" ht="15.5" x14ac:dyDescent="0.35"/>
    <row r="106" ht="15.5" x14ac:dyDescent="0.35"/>
    <row r="107" ht="15.5" x14ac:dyDescent="0.35"/>
    <row r="108" ht="15.5" x14ac:dyDescent="0.35"/>
    <row r="109" ht="15.5" x14ac:dyDescent="0.35"/>
    <row r="110" ht="15.5" x14ac:dyDescent="0.35"/>
    <row r="111" ht="15.5" x14ac:dyDescent="0.35"/>
    <row r="112" ht="15.5" x14ac:dyDescent="0.35"/>
    <row r="113" ht="15.5" x14ac:dyDescent="0.35"/>
    <row r="114" ht="15.5" x14ac:dyDescent="0.35"/>
    <row r="115" ht="15.5" x14ac:dyDescent="0.35"/>
    <row r="116" ht="15.5" x14ac:dyDescent="0.35"/>
    <row r="117" ht="15.5" x14ac:dyDescent="0.35"/>
    <row r="118" ht="15.5" x14ac:dyDescent="0.35"/>
    <row r="119" ht="15.5" x14ac:dyDescent="0.35"/>
    <row r="120" ht="15.5" x14ac:dyDescent="0.35"/>
    <row r="121" ht="15.5" x14ac:dyDescent="0.35"/>
    <row r="122" ht="15.5" x14ac:dyDescent="0.35"/>
    <row r="123" ht="15.5" x14ac:dyDescent="0.35"/>
    <row r="124" ht="15.5" x14ac:dyDescent="0.35"/>
    <row r="125" ht="15.5" x14ac:dyDescent="0.35"/>
    <row r="126" ht="15.5" x14ac:dyDescent="0.35"/>
    <row r="127" ht="15.5" x14ac:dyDescent="0.35"/>
    <row r="128" ht="15.5" x14ac:dyDescent="0.35"/>
    <row r="129" ht="15.5" x14ac:dyDescent="0.35"/>
    <row r="130" ht="15.5" x14ac:dyDescent="0.35"/>
    <row r="131" ht="15.5" x14ac:dyDescent="0.35"/>
    <row r="132" ht="15.5" x14ac:dyDescent="0.35"/>
    <row r="133" ht="15.5" x14ac:dyDescent="0.35"/>
    <row r="134" ht="15.5" x14ac:dyDescent="0.35"/>
    <row r="135" ht="15.5" x14ac:dyDescent="0.35"/>
    <row r="136" ht="15.5" x14ac:dyDescent="0.35"/>
    <row r="137" ht="15.5" x14ac:dyDescent="0.35"/>
    <row r="138" ht="15.5" x14ac:dyDescent="0.35"/>
    <row r="139" ht="15.5" x14ac:dyDescent="0.35"/>
    <row r="140" ht="15.5" x14ac:dyDescent="0.35"/>
    <row r="141" ht="15.5" x14ac:dyDescent="0.35"/>
    <row r="142" ht="15.5" x14ac:dyDescent="0.35"/>
    <row r="143" ht="15.5" x14ac:dyDescent="0.35"/>
    <row r="144" ht="15.5" x14ac:dyDescent="0.35"/>
    <row r="145" ht="15.5" x14ac:dyDescent="0.35"/>
    <row r="146" ht="15.5" x14ac:dyDescent="0.35"/>
    <row r="147" ht="15.5" x14ac:dyDescent="0.35"/>
    <row r="148" ht="15.5" x14ac:dyDescent="0.35"/>
    <row r="149" ht="15.5" x14ac:dyDescent="0.35"/>
    <row r="150" ht="15.5" x14ac:dyDescent="0.35"/>
    <row r="151" ht="15.5" x14ac:dyDescent="0.35"/>
    <row r="152" ht="15.5" x14ac:dyDescent="0.35"/>
    <row r="153" ht="15.5" x14ac:dyDescent="0.35"/>
    <row r="154" ht="15.5" x14ac:dyDescent="0.35"/>
    <row r="155" ht="15.5" x14ac:dyDescent="0.35"/>
    <row r="156" ht="15.5" x14ac:dyDescent="0.35"/>
    <row r="157" ht="15.5" x14ac:dyDescent="0.35"/>
    <row r="158" ht="15.5" x14ac:dyDescent="0.35"/>
    <row r="159" ht="15.5" x14ac:dyDescent="0.35"/>
    <row r="160" ht="15.5" x14ac:dyDescent="0.35"/>
    <row r="161" ht="15.5" x14ac:dyDescent="0.35"/>
    <row r="162" ht="15.5" x14ac:dyDescent="0.35"/>
    <row r="163" ht="15.5" x14ac:dyDescent="0.35"/>
    <row r="164" ht="15.5" x14ac:dyDescent="0.35"/>
    <row r="165" ht="15.5" x14ac:dyDescent="0.35"/>
    <row r="166" ht="15.5" x14ac:dyDescent="0.35"/>
    <row r="167" ht="15.5" x14ac:dyDescent="0.35"/>
    <row r="168" ht="15.5" x14ac:dyDescent="0.35"/>
    <row r="169" ht="15.5" x14ac:dyDescent="0.35"/>
    <row r="170" ht="15.5" x14ac:dyDescent="0.35"/>
    <row r="171" ht="15.5" x14ac:dyDescent="0.35"/>
    <row r="172" ht="15.5" x14ac:dyDescent="0.35"/>
    <row r="173" ht="15.5" x14ac:dyDescent="0.35"/>
    <row r="174" ht="15.5" x14ac:dyDescent="0.35"/>
    <row r="175" ht="15.5" x14ac:dyDescent="0.35"/>
    <row r="176" ht="15.5" x14ac:dyDescent="0.35"/>
    <row r="177" ht="15.5" x14ac:dyDescent="0.35"/>
    <row r="178" ht="15.5" x14ac:dyDescent="0.35"/>
    <row r="179" ht="15.5" x14ac:dyDescent="0.35"/>
    <row r="180" ht="15.5" x14ac:dyDescent="0.35"/>
    <row r="181" ht="15.5" x14ac:dyDescent="0.35"/>
    <row r="182" ht="15.5" x14ac:dyDescent="0.35"/>
    <row r="183" ht="15.5" x14ac:dyDescent="0.35"/>
    <row r="184" ht="15.5" x14ac:dyDescent="0.35"/>
    <row r="185" ht="15.5" x14ac:dyDescent="0.35"/>
    <row r="186" ht="15.5" x14ac:dyDescent="0.35"/>
    <row r="187" ht="15.5" x14ac:dyDescent="0.35"/>
    <row r="188" ht="15.5" x14ac:dyDescent="0.35"/>
    <row r="189" ht="15.5" x14ac:dyDescent="0.35"/>
    <row r="190" ht="15.5" x14ac:dyDescent="0.35"/>
    <row r="191" ht="15.5" x14ac:dyDescent="0.35"/>
    <row r="192" ht="15.5" x14ac:dyDescent="0.35"/>
    <row r="193" ht="15.5" x14ac:dyDescent="0.35"/>
    <row r="194" ht="15.5" x14ac:dyDescent="0.35"/>
    <row r="195" ht="15.5" x14ac:dyDescent="0.35"/>
    <row r="196" ht="15.5" x14ac:dyDescent="0.35"/>
    <row r="197" ht="15.5" x14ac:dyDescent="0.35"/>
    <row r="198" ht="15.5" x14ac:dyDescent="0.35"/>
    <row r="199" ht="15.5" x14ac:dyDescent="0.35"/>
    <row r="200" ht="15.5" x14ac:dyDescent="0.35"/>
    <row r="201" ht="15.5" x14ac:dyDescent="0.35"/>
    <row r="202" ht="15.5" x14ac:dyDescent="0.35"/>
    <row r="203" ht="15.5" x14ac:dyDescent="0.35"/>
    <row r="204" ht="15.5" x14ac:dyDescent="0.35"/>
    <row r="205" ht="15.5" x14ac:dyDescent="0.35"/>
    <row r="206" ht="15.5" x14ac:dyDescent="0.35"/>
    <row r="207" ht="15.5" x14ac:dyDescent="0.35"/>
    <row r="208" ht="15.5" x14ac:dyDescent="0.35"/>
    <row r="209" ht="15.5" x14ac:dyDescent="0.35"/>
    <row r="210" ht="15.5" x14ac:dyDescent="0.35"/>
    <row r="211" ht="15.5" x14ac:dyDescent="0.35"/>
    <row r="212" ht="15.5" x14ac:dyDescent="0.35"/>
    <row r="213" ht="15.5" x14ac:dyDescent="0.35"/>
    <row r="214" ht="15.5" x14ac:dyDescent="0.35"/>
    <row r="215" ht="15.5" x14ac:dyDescent="0.35"/>
    <row r="216" ht="15.5" x14ac:dyDescent="0.35"/>
    <row r="217" ht="15.5" x14ac:dyDescent="0.35"/>
    <row r="218" ht="15.5" x14ac:dyDescent="0.35"/>
    <row r="219" ht="15.5" x14ac:dyDescent="0.35"/>
    <row r="220" ht="15.5" x14ac:dyDescent="0.35"/>
    <row r="221" ht="15.5" x14ac:dyDescent="0.35"/>
    <row r="222" ht="15.5" x14ac:dyDescent="0.35"/>
    <row r="223" ht="15.5" x14ac:dyDescent="0.35"/>
    <row r="224" ht="15.5" x14ac:dyDescent="0.35"/>
    <row r="225" ht="15.5" x14ac:dyDescent="0.35"/>
    <row r="226" ht="15.5" x14ac:dyDescent="0.35"/>
    <row r="227" ht="15.5" x14ac:dyDescent="0.35"/>
    <row r="228" ht="15.5" x14ac:dyDescent="0.35"/>
    <row r="229" ht="15.5" x14ac:dyDescent="0.35"/>
    <row r="230" ht="15.5" x14ac:dyDescent="0.35"/>
    <row r="231" ht="15.5" x14ac:dyDescent="0.35"/>
    <row r="232" ht="15.5" x14ac:dyDescent="0.35"/>
    <row r="233" ht="15.5" x14ac:dyDescent="0.35"/>
    <row r="234" ht="15.5" x14ac:dyDescent="0.35"/>
    <row r="235" ht="15.5" x14ac:dyDescent="0.35"/>
    <row r="236" ht="15.5" x14ac:dyDescent="0.35"/>
    <row r="237" ht="15.5" x14ac:dyDescent="0.35"/>
    <row r="238" ht="15.5" x14ac:dyDescent="0.35"/>
    <row r="239" ht="15.5" x14ac:dyDescent="0.35"/>
    <row r="240" ht="15.5" x14ac:dyDescent="0.35"/>
    <row r="241" ht="15.5" x14ac:dyDescent="0.35"/>
    <row r="242" ht="15.5" x14ac:dyDescent="0.35"/>
    <row r="243" ht="15.5" x14ac:dyDescent="0.35"/>
    <row r="244" ht="15.5" x14ac:dyDescent="0.35"/>
    <row r="245" ht="15.5" x14ac:dyDescent="0.35"/>
    <row r="246" ht="15.5" x14ac:dyDescent="0.35"/>
    <row r="247" ht="15.5" x14ac:dyDescent="0.35"/>
    <row r="248" ht="15.5" x14ac:dyDescent="0.35"/>
    <row r="249" ht="15.5" x14ac:dyDescent="0.35"/>
    <row r="250" ht="15.5" x14ac:dyDescent="0.35"/>
    <row r="251" ht="15.5" x14ac:dyDescent="0.35"/>
    <row r="252" ht="15.5" x14ac:dyDescent="0.35"/>
    <row r="253" ht="15.5" x14ac:dyDescent="0.35"/>
    <row r="254" ht="15.5" x14ac:dyDescent="0.35"/>
    <row r="255" ht="15.5" x14ac:dyDescent="0.35"/>
    <row r="256" ht="15.5" x14ac:dyDescent="0.35"/>
    <row r="257" ht="15.5" x14ac:dyDescent="0.35"/>
    <row r="258" ht="15.5" x14ac:dyDescent="0.35"/>
    <row r="259" ht="15.5" x14ac:dyDescent="0.35"/>
    <row r="260" ht="15.5" x14ac:dyDescent="0.35"/>
    <row r="261" ht="15.5" x14ac:dyDescent="0.35"/>
    <row r="262" ht="15.5" x14ac:dyDescent="0.35"/>
    <row r="263" ht="15.5" x14ac:dyDescent="0.35"/>
    <row r="264" ht="15.5" x14ac:dyDescent="0.35"/>
    <row r="265" ht="15.5" x14ac:dyDescent="0.35"/>
    <row r="266" ht="15.5" x14ac:dyDescent="0.35"/>
    <row r="267" ht="15.5" x14ac:dyDescent="0.35"/>
    <row r="268" ht="15.5" x14ac:dyDescent="0.35"/>
    <row r="269" ht="15.5" x14ac:dyDescent="0.35"/>
    <row r="270" ht="15.5" x14ac:dyDescent="0.35"/>
    <row r="271" ht="15.5" x14ac:dyDescent="0.35"/>
    <row r="272" ht="15.5" x14ac:dyDescent="0.35"/>
    <row r="273" ht="15.5" x14ac:dyDescent="0.35"/>
    <row r="274" ht="15.5" x14ac:dyDescent="0.35"/>
    <row r="275" ht="15.5" x14ac:dyDescent="0.35"/>
    <row r="276" ht="15.5" x14ac:dyDescent="0.35"/>
    <row r="277" ht="15.5" x14ac:dyDescent="0.35"/>
    <row r="278" ht="15.5" x14ac:dyDescent="0.35"/>
    <row r="279" ht="15.5" x14ac:dyDescent="0.35"/>
    <row r="280" ht="15.5" x14ac:dyDescent="0.35"/>
    <row r="281" ht="15.5" x14ac:dyDescent="0.35"/>
    <row r="282" ht="15.5" x14ac:dyDescent="0.35"/>
    <row r="283" ht="15.5" x14ac:dyDescent="0.35"/>
    <row r="284" ht="15.5" x14ac:dyDescent="0.35"/>
    <row r="285" ht="15.5" x14ac:dyDescent="0.35"/>
    <row r="286" ht="15.5" x14ac:dyDescent="0.35"/>
    <row r="287" ht="15.5" x14ac:dyDescent="0.35"/>
    <row r="288" ht="15.5" x14ac:dyDescent="0.35"/>
    <row r="289" ht="15.5" x14ac:dyDescent="0.35"/>
    <row r="290" ht="15.5" x14ac:dyDescent="0.35"/>
    <row r="291" ht="15.5" x14ac:dyDescent="0.35"/>
    <row r="292" ht="15.5" x14ac:dyDescent="0.35"/>
    <row r="293" ht="15.5" x14ac:dyDescent="0.35"/>
    <row r="294" ht="15.5" x14ac:dyDescent="0.35"/>
    <row r="295" ht="15.5" x14ac:dyDescent="0.35"/>
    <row r="296" ht="15.5" x14ac:dyDescent="0.35"/>
    <row r="297" ht="15.5" x14ac:dyDescent="0.35"/>
    <row r="298" ht="15.5" x14ac:dyDescent="0.35"/>
    <row r="299" ht="15.5" x14ac:dyDescent="0.35"/>
    <row r="300" ht="15.5" x14ac:dyDescent="0.35"/>
    <row r="301" ht="15.5" x14ac:dyDescent="0.35"/>
    <row r="302" ht="15.5" x14ac:dyDescent="0.35"/>
    <row r="303" ht="15.5" x14ac:dyDescent="0.35"/>
    <row r="304" ht="15.5" x14ac:dyDescent="0.35"/>
    <row r="305" ht="15.5" x14ac:dyDescent="0.35"/>
    <row r="306" ht="15.5" x14ac:dyDescent="0.35"/>
    <row r="307" ht="15.5" x14ac:dyDescent="0.35"/>
    <row r="308" ht="15.5" x14ac:dyDescent="0.35"/>
    <row r="309" ht="15.5" x14ac:dyDescent="0.35"/>
    <row r="310" ht="15.5" x14ac:dyDescent="0.35"/>
    <row r="311" ht="15.5" x14ac:dyDescent="0.35"/>
    <row r="312" ht="15.5" x14ac:dyDescent="0.35"/>
    <row r="313" ht="15.5" x14ac:dyDescent="0.35"/>
    <row r="314" ht="15.5" x14ac:dyDescent="0.35"/>
    <row r="315" ht="15.5" x14ac:dyDescent="0.35"/>
    <row r="316" ht="15.5" x14ac:dyDescent="0.35"/>
    <row r="317" ht="15.5" x14ac:dyDescent="0.35"/>
    <row r="318" ht="15.5" x14ac:dyDescent="0.35"/>
    <row r="319" ht="15.5" x14ac:dyDescent="0.35"/>
    <row r="320" ht="15.5" x14ac:dyDescent="0.35"/>
    <row r="321" ht="15.5" x14ac:dyDescent="0.35"/>
    <row r="322" ht="15.5" x14ac:dyDescent="0.35"/>
    <row r="323" ht="15.5" x14ac:dyDescent="0.35"/>
    <row r="324" ht="15.5" x14ac:dyDescent="0.35"/>
    <row r="325" ht="15.5" x14ac:dyDescent="0.35"/>
    <row r="326" ht="15.5" x14ac:dyDescent="0.35"/>
    <row r="327" ht="15.5" x14ac:dyDescent="0.35"/>
    <row r="328" ht="15.5" x14ac:dyDescent="0.35"/>
    <row r="329" ht="15.5" x14ac:dyDescent="0.35"/>
    <row r="330" ht="15.5" x14ac:dyDescent="0.35"/>
    <row r="331" ht="15.5" x14ac:dyDescent="0.35"/>
    <row r="332" ht="15.5" x14ac:dyDescent="0.35"/>
    <row r="333" ht="15.5" x14ac:dyDescent="0.35"/>
    <row r="334" ht="15.5" x14ac:dyDescent="0.35"/>
    <row r="335" ht="15.5" x14ac:dyDescent="0.35"/>
    <row r="336" ht="15.5" x14ac:dyDescent="0.35"/>
    <row r="337" ht="15.5" x14ac:dyDescent="0.35"/>
    <row r="338" ht="15.5" x14ac:dyDescent="0.35"/>
    <row r="339" ht="15.5" x14ac:dyDescent="0.35"/>
    <row r="340" ht="15.5" x14ac:dyDescent="0.35"/>
    <row r="341" ht="15.5" x14ac:dyDescent="0.35"/>
    <row r="342" ht="15.5" x14ac:dyDescent="0.35"/>
    <row r="343" ht="15.5" x14ac:dyDescent="0.35"/>
    <row r="344" ht="15.5" x14ac:dyDescent="0.35"/>
    <row r="345" ht="15.5" x14ac:dyDescent="0.35"/>
    <row r="346" ht="15.5" x14ac:dyDescent="0.35"/>
    <row r="347" ht="15.5" x14ac:dyDescent="0.35"/>
    <row r="348" ht="15.5" x14ac:dyDescent="0.35"/>
    <row r="349" ht="15.5" x14ac:dyDescent="0.35"/>
    <row r="350" ht="15.5" x14ac:dyDescent="0.35"/>
    <row r="351" ht="15.5" x14ac:dyDescent="0.35"/>
    <row r="352" ht="15.5" x14ac:dyDescent="0.35"/>
    <row r="353" ht="15.5" x14ac:dyDescent="0.35"/>
    <row r="354" ht="15.5" x14ac:dyDescent="0.35"/>
    <row r="355" ht="15.5" x14ac:dyDescent="0.35"/>
    <row r="356" ht="15.5" x14ac:dyDescent="0.35"/>
    <row r="357" ht="15.5" x14ac:dyDescent="0.35"/>
    <row r="358" ht="15.5" x14ac:dyDescent="0.35"/>
    <row r="359" ht="15.5" x14ac:dyDescent="0.35"/>
    <row r="360" ht="15.5" x14ac:dyDescent="0.35"/>
    <row r="361" ht="15.5" x14ac:dyDescent="0.35"/>
    <row r="362" ht="15.5" x14ac:dyDescent="0.35"/>
    <row r="363" ht="15.5" x14ac:dyDescent="0.35"/>
    <row r="364" ht="15.5" x14ac:dyDescent="0.35"/>
    <row r="365" ht="15.5" x14ac:dyDescent="0.35"/>
    <row r="366" ht="15.5" x14ac:dyDescent="0.35"/>
    <row r="367" ht="15.5" x14ac:dyDescent="0.35"/>
    <row r="368" ht="15.5" x14ac:dyDescent="0.35"/>
    <row r="369" ht="15.5" x14ac:dyDescent="0.35"/>
    <row r="370" ht="15.5" x14ac:dyDescent="0.35"/>
    <row r="371" ht="15.5" x14ac:dyDescent="0.35"/>
    <row r="372" ht="15.5" x14ac:dyDescent="0.35"/>
    <row r="373" ht="15.5" x14ac:dyDescent="0.35"/>
    <row r="374" ht="15.5" x14ac:dyDescent="0.35"/>
    <row r="375" ht="15.5" x14ac:dyDescent="0.35"/>
    <row r="376" ht="15.5" x14ac:dyDescent="0.35"/>
    <row r="377" ht="15.5" x14ac:dyDescent="0.35"/>
    <row r="378" ht="15.5" x14ac:dyDescent="0.35"/>
    <row r="379" ht="15.5" x14ac:dyDescent="0.35"/>
    <row r="380" ht="15.5" x14ac:dyDescent="0.35"/>
    <row r="381" ht="15.5" x14ac:dyDescent="0.35"/>
    <row r="382" ht="15.5" x14ac:dyDescent="0.35"/>
    <row r="383" ht="15.5" x14ac:dyDescent="0.35"/>
    <row r="384" ht="15.5" x14ac:dyDescent="0.35"/>
    <row r="385" ht="15.5" x14ac:dyDescent="0.35"/>
    <row r="386" ht="15.5" x14ac:dyDescent="0.35"/>
    <row r="387" ht="15.5" x14ac:dyDescent="0.35"/>
    <row r="388" ht="15.5" x14ac:dyDescent="0.35"/>
    <row r="389" ht="15.5" x14ac:dyDescent="0.35"/>
    <row r="390" ht="15.5" x14ac:dyDescent="0.35"/>
    <row r="391" ht="15.5" x14ac:dyDescent="0.35"/>
    <row r="392" ht="15.5" x14ac:dyDescent="0.35"/>
    <row r="393" ht="15.5" x14ac:dyDescent="0.35"/>
    <row r="394" ht="15.5" x14ac:dyDescent="0.35"/>
    <row r="395" ht="15.5" x14ac:dyDescent="0.35"/>
    <row r="396" ht="15.5" x14ac:dyDescent="0.35"/>
    <row r="397" ht="15.5" x14ac:dyDescent="0.35"/>
    <row r="398" ht="15.5" x14ac:dyDescent="0.35"/>
    <row r="399" ht="15.5" x14ac:dyDescent="0.35"/>
    <row r="400" ht="15.5" x14ac:dyDescent="0.35"/>
    <row r="401" ht="15.5" x14ac:dyDescent="0.35"/>
    <row r="402" ht="15.5" x14ac:dyDescent="0.35"/>
    <row r="403" ht="15.5" x14ac:dyDescent="0.35"/>
    <row r="404" ht="15.5" x14ac:dyDescent="0.35"/>
    <row r="405" ht="15.5" x14ac:dyDescent="0.35"/>
    <row r="406" ht="15.5" x14ac:dyDescent="0.35"/>
    <row r="407" ht="15.5" x14ac:dyDescent="0.35"/>
    <row r="408" ht="15.5" x14ac:dyDescent="0.35"/>
    <row r="409" ht="15.5" x14ac:dyDescent="0.35"/>
    <row r="410" ht="15.5" x14ac:dyDescent="0.35"/>
    <row r="411" ht="15.5" x14ac:dyDescent="0.35"/>
    <row r="412" ht="15.5" x14ac:dyDescent="0.35"/>
    <row r="413" ht="15.5" x14ac:dyDescent="0.35"/>
    <row r="414" ht="15.5" x14ac:dyDescent="0.35"/>
    <row r="415" ht="15.5" x14ac:dyDescent="0.35"/>
    <row r="416" ht="15.5" x14ac:dyDescent="0.35"/>
    <row r="417" ht="15.5" x14ac:dyDescent="0.35"/>
    <row r="418" ht="15.5" x14ac:dyDescent="0.35"/>
    <row r="419" ht="15.5" x14ac:dyDescent="0.35"/>
    <row r="420" ht="15.5" x14ac:dyDescent="0.35"/>
    <row r="421" ht="15.5" x14ac:dyDescent="0.35"/>
    <row r="422" ht="15.5" x14ac:dyDescent="0.35"/>
    <row r="423" ht="15.5" x14ac:dyDescent="0.35"/>
    <row r="424" ht="15.5" x14ac:dyDescent="0.35"/>
    <row r="425" ht="15.5" x14ac:dyDescent="0.35"/>
    <row r="426" ht="15.5" x14ac:dyDescent="0.35"/>
    <row r="427" ht="15.5" x14ac:dyDescent="0.35"/>
    <row r="428" ht="15.5" x14ac:dyDescent="0.35"/>
    <row r="429" ht="15.5" x14ac:dyDescent="0.35"/>
    <row r="430" ht="15.5" x14ac:dyDescent="0.35"/>
    <row r="431" ht="15.5" x14ac:dyDescent="0.35"/>
    <row r="432" ht="15.5" x14ac:dyDescent="0.35"/>
    <row r="433" ht="15.5" x14ac:dyDescent="0.35"/>
    <row r="434" ht="15.5" x14ac:dyDescent="0.35"/>
    <row r="435" ht="15.5" x14ac:dyDescent="0.35"/>
    <row r="436" ht="15.5" x14ac:dyDescent="0.35"/>
    <row r="437" ht="15.5" x14ac:dyDescent="0.35"/>
    <row r="438" ht="15.5" x14ac:dyDescent="0.35"/>
    <row r="439" ht="15.5" x14ac:dyDescent="0.35"/>
    <row r="440" ht="15.5" x14ac:dyDescent="0.35"/>
    <row r="441" ht="15.5" x14ac:dyDescent="0.35"/>
    <row r="442" ht="15.5" x14ac:dyDescent="0.35"/>
    <row r="443" ht="15.5" x14ac:dyDescent="0.35"/>
    <row r="444" ht="15.5" x14ac:dyDescent="0.35"/>
    <row r="445" ht="15.5" x14ac:dyDescent="0.35"/>
    <row r="446" ht="15.5" x14ac:dyDescent="0.35"/>
    <row r="447" ht="15.5" x14ac:dyDescent="0.35"/>
    <row r="448" ht="15.5" x14ac:dyDescent="0.35"/>
    <row r="449" ht="15.5" x14ac:dyDescent="0.35"/>
    <row r="450" ht="15.5" x14ac:dyDescent="0.35"/>
    <row r="451" ht="15.5" x14ac:dyDescent="0.35"/>
    <row r="452" ht="15.5" x14ac:dyDescent="0.35"/>
    <row r="453" ht="15.5" x14ac:dyDescent="0.35"/>
    <row r="454" ht="15.5" x14ac:dyDescent="0.35"/>
    <row r="455" ht="15.5" x14ac:dyDescent="0.35"/>
    <row r="456" ht="15.5" x14ac:dyDescent="0.35"/>
    <row r="457" ht="15.5" x14ac:dyDescent="0.35"/>
    <row r="458" ht="15.5" x14ac:dyDescent="0.35"/>
    <row r="459" ht="15.5" x14ac:dyDescent="0.35"/>
    <row r="460" ht="15.5" x14ac:dyDescent="0.35"/>
    <row r="461" ht="15.5" x14ac:dyDescent="0.35"/>
    <row r="462" ht="15.5" x14ac:dyDescent="0.35"/>
    <row r="463" ht="15.5" x14ac:dyDescent="0.35"/>
    <row r="464" ht="15.5" x14ac:dyDescent="0.35"/>
    <row r="465" ht="15.5" x14ac:dyDescent="0.35"/>
    <row r="466" ht="15.5" x14ac:dyDescent="0.35"/>
    <row r="467" ht="15.5" x14ac:dyDescent="0.35"/>
    <row r="468" ht="15.5" x14ac:dyDescent="0.35"/>
    <row r="469" ht="15.5" x14ac:dyDescent="0.35"/>
    <row r="470" ht="15.5" x14ac:dyDescent="0.35"/>
    <row r="471" ht="15.5" x14ac:dyDescent="0.35"/>
    <row r="472" ht="15.5" x14ac:dyDescent="0.35"/>
    <row r="473" ht="15.5" x14ac:dyDescent="0.35"/>
    <row r="474" ht="15.5" x14ac:dyDescent="0.35"/>
    <row r="475" ht="15.5" x14ac:dyDescent="0.35"/>
    <row r="476" ht="15.5" x14ac:dyDescent="0.35"/>
    <row r="477" ht="15.5" x14ac:dyDescent="0.35"/>
    <row r="478" ht="15.5" x14ac:dyDescent="0.35"/>
    <row r="479" ht="15.5" x14ac:dyDescent="0.35"/>
    <row r="480" ht="15.5" x14ac:dyDescent="0.35"/>
    <row r="481" ht="15.5" x14ac:dyDescent="0.35"/>
    <row r="482" ht="15.5" x14ac:dyDescent="0.35"/>
    <row r="483" ht="15.5" x14ac:dyDescent="0.35"/>
    <row r="484" ht="15.5" x14ac:dyDescent="0.35"/>
    <row r="485" ht="15.5" x14ac:dyDescent="0.35"/>
    <row r="486" ht="15.5" x14ac:dyDescent="0.35"/>
    <row r="487" ht="15.5" x14ac:dyDescent="0.35"/>
    <row r="488" ht="15.5" x14ac:dyDescent="0.35"/>
    <row r="489" ht="15.5" x14ac:dyDescent="0.35"/>
    <row r="490" ht="15.5" x14ac:dyDescent="0.35"/>
    <row r="491" ht="15.5" x14ac:dyDescent="0.35"/>
    <row r="492" ht="15.5" x14ac:dyDescent="0.35"/>
    <row r="493" ht="15.5" x14ac:dyDescent="0.35"/>
    <row r="494" ht="15.5" x14ac:dyDescent="0.35"/>
    <row r="495" ht="15.5" x14ac:dyDescent="0.35"/>
    <row r="496" ht="15.5" x14ac:dyDescent="0.35"/>
    <row r="497" ht="15.5" x14ac:dyDescent="0.35"/>
    <row r="498" ht="15.5" x14ac:dyDescent="0.35"/>
    <row r="499" ht="15.5" x14ac:dyDescent="0.35"/>
    <row r="500" ht="15.5" x14ac:dyDescent="0.35"/>
    <row r="501" ht="15.5" x14ac:dyDescent="0.35"/>
    <row r="502" ht="15.5" x14ac:dyDescent="0.35"/>
    <row r="503" ht="15.5" x14ac:dyDescent="0.35"/>
    <row r="504" ht="15.5" x14ac:dyDescent="0.35"/>
    <row r="505" ht="15.5" x14ac:dyDescent="0.35"/>
    <row r="506" ht="15.5" x14ac:dyDescent="0.35"/>
    <row r="507" ht="15.5" x14ac:dyDescent="0.35"/>
    <row r="508" ht="15.5" x14ac:dyDescent="0.35"/>
    <row r="509" ht="15.5" x14ac:dyDescent="0.35"/>
    <row r="510" ht="15.5" x14ac:dyDescent="0.35"/>
    <row r="511" ht="15.5" x14ac:dyDescent="0.35"/>
    <row r="512" ht="15.5" x14ac:dyDescent="0.35"/>
    <row r="513" ht="15.5" x14ac:dyDescent="0.35"/>
    <row r="514" ht="15.5" x14ac:dyDescent="0.35"/>
    <row r="515" ht="15.5" x14ac:dyDescent="0.35"/>
    <row r="516" ht="15.5" x14ac:dyDescent="0.35"/>
    <row r="517" ht="15.5" x14ac:dyDescent="0.35"/>
    <row r="518" ht="15.5" x14ac:dyDescent="0.35"/>
    <row r="519" ht="15.5" x14ac:dyDescent="0.35"/>
    <row r="520" ht="15.5" x14ac:dyDescent="0.35"/>
    <row r="521" ht="15.5" x14ac:dyDescent="0.35"/>
    <row r="522" ht="15.5" x14ac:dyDescent="0.35"/>
    <row r="523" ht="15.5" x14ac:dyDescent="0.35"/>
    <row r="524" ht="15.5" x14ac:dyDescent="0.35"/>
    <row r="525" ht="15.5" x14ac:dyDescent="0.35"/>
    <row r="526" ht="15.5" x14ac:dyDescent="0.35"/>
    <row r="527" ht="15.5" x14ac:dyDescent="0.35"/>
    <row r="528" ht="15.5" x14ac:dyDescent="0.35"/>
    <row r="529" ht="15.5" x14ac:dyDescent="0.35"/>
    <row r="530" ht="15.5" x14ac:dyDescent="0.35"/>
    <row r="531" ht="15.5" x14ac:dyDescent="0.35"/>
    <row r="532" ht="15.5" x14ac:dyDescent="0.35"/>
    <row r="533" ht="15.5" x14ac:dyDescent="0.35"/>
    <row r="534" ht="15.5" x14ac:dyDescent="0.35"/>
    <row r="535" ht="15.5" x14ac:dyDescent="0.35"/>
    <row r="536" ht="15.5" x14ac:dyDescent="0.35"/>
    <row r="537" ht="15.5" x14ac:dyDescent="0.35"/>
    <row r="538" ht="15.5" x14ac:dyDescent="0.35"/>
    <row r="539" ht="15.5" x14ac:dyDescent="0.35"/>
    <row r="540" ht="15.5" x14ac:dyDescent="0.35"/>
    <row r="541" ht="15.5" x14ac:dyDescent="0.35"/>
    <row r="542" ht="15.5" x14ac:dyDescent="0.35"/>
    <row r="543" ht="15.5" x14ac:dyDescent="0.35"/>
    <row r="544" ht="15.5" x14ac:dyDescent="0.35"/>
    <row r="545" ht="15.5" x14ac:dyDescent="0.35"/>
    <row r="546" ht="15.5" x14ac:dyDescent="0.35"/>
    <row r="547" ht="15.5" x14ac:dyDescent="0.35"/>
    <row r="548" ht="15.5" x14ac:dyDescent="0.35"/>
    <row r="549" ht="15.5" x14ac:dyDescent="0.35"/>
    <row r="550" ht="15.5" x14ac:dyDescent="0.35"/>
    <row r="551" ht="15.5" x14ac:dyDescent="0.35"/>
    <row r="552" ht="15.5" x14ac:dyDescent="0.35"/>
    <row r="553" ht="15.5" x14ac:dyDescent="0.35"/>
    <row r="554" ht="15.5" x14ac:dyDescent="0.35"/>
    <row r="555" ht="15.5" x14ac:dyDescent="0.35"/>
    <row r="556" ht="15.5" x14ac:dyDescent="0.35"/>
    <row r="557" ht="15.5" x14ac:dyDescent="0.35"/>
    <row r="558" ht="15.5" x14ac:dyDescent="0.35"/>
    <row r="559" ht="15.5" x14ac:dyDescent="0.35"/>
    <row r="560" ht="15.5" x14ac:dyDescent="0.35"/>
    <row r="561" ht="15.5" x14ac:dyDescent="0.35"/>
    <row r="562" ht="15.5" x14ac:dyDescent="0.35"/>
    <row r="563" ht="15.5" x14ac:dyDescent="0.35"/>
    <row r="564" ht="15.5" x14ac:dyDescent="0.35"/>
    <row r="565" ht="15.5" x14ac:dyDescent="0.35"/>
    <row r="566" ht="15.5" x14ac:dyDescent="0.35"/>
    <row r="567" ht="15.5" x14ac:dyDescent="0.35"/>
    <row r="568" ht="15.5" x14ac:dyDescent="0.35"/>
    <row r="569" ht="15.5" x14ac:dyDescent="0.35"/>
    <row r="570" ht="15.5" x14ac:dyDescent="0.35"/>
    <row r="571" ht="15.5" x14ac:dyDescent="0.35"/>
    <row r="572" ht="15.5" x14ac:dyDescent="0.35"/>
    <row r="573" ht="15.5" x14ac:dyDescent="0.35"/>
    <row r="574" ht="15.5" x14ac:dyDescent="0.35"/>
    <row r="575" ht="15.5" x14ac:dyDescent="0.35"/>
    <row r="576" ht="15.5" x14ac:dyDescent="0.35"/>
    <row r="577" ht="15.5" x14ac:dyDescent="0.35"/>
    <row r="578" ht="15.5" x14ac:dyDescent="0.35"/>
    <row r="579" ht="15.5" x14ac:dyDescent="0.35"/>
    <row r="580" ht="15.5" x14ac:dyDescent="0.35"/>
    <row r="581" ht="15.5" x14ac:dyDescent="0.35"/>
    <row r="582" ht="15.5" x14ac:dyDescent="0.35"/>
    <row r="583" ht="15.5" x14ac:dyDescent="0.35"/>
    <row r="584" ht="15.5" x14ac:dyDescent="0.35"/>
    <row r="585" ht="15.5" x14ac:dyDescent="0.35"/>
    <row r="586" ht="15.5" x14ac:dyDescent="0.35"/>
    <row r="587" ht="15.5" x14ac:dyDescent="0.35"/>
    <row r="588" ht="15.5" x14ac:dyDescent="0.35"/>
    <row r="589" ht="15.5" x14ac:dyDescent="0.35"/>
    <row r="590" ht="15.5" x14ac:dyDescent="0.35"/>
    <row r="591" ht="15.5" x14ac:dyDescent="0.35"/>
    <row r="592" ht="15.5" x14ac:dyDescent="0.35"/>
    <row r="593" ht="15.5" x14ac:dyDescent="0.35"/>
    <row r="594" ht="15.5" x14ac:dyDescent="0.35"/>
    <row r="595" ht="15.5" x14ac:dyDescent="0.35"/>
    <row r="596" ht="15.5" x14ac:dyDescent="0.35"/>
    <row r="597" ht="15.5" x14ac:dyDescent="0.35"/>
    <row r="598" ht="15.5" x14ac:dyDescent="0.35"/>
    <row r="599" ht="15.5" x14ac:dyDescent="0.35"/>
    <row r="600" ht="15.5" x14ac:dyDescent="0.35"/>
    <row r="601" ht="15.5" x14ac:dyDescent="0.35"/>
    <row r="602" ht="15.5" x14ac:dyDescent="0.35"/>
    <row r="603" ht="15.5" x14ac:dyDescent="0.35"/>
    <row r="604" ht="15.5" x14ac:dyDescent="0.35"/>
    <row r="605" ht="15.5" x14ac:dyDescent="0.35"/>
    <row r="606" ht="15.5" x14ac:dyDescent="0.35"/>
    <row r="607" ht="15.5" x14ac:dyDescent="0.35"/>
    <row r="608" ht="15.5" x14ac:dyDescent="0.35"/>
    <row r="609" ht="15.5" x14ac:dyDescent="0.35"/>
    <row r="610" ht="15.5" x14ac:dyDescent="0.35"/>
    <row r="611" ht="15.5" x14ac:dyDescent="0.35"/>
    <row r="612" ht="15.5" x14ac:dyDescent="0.35"/>
    <row r="613" ht="15.5" x14ac:dyDescent="0.35"/>
    <row r="614" ht="15.5" x14ac:dyDescent="0.35"/>
    <row r="615" ht="15.5" x14ac:dyDescent="0.35"/>
    <row r="616" ht="15.5" x14ac:dyDescent="0.35"/>
    <row r="617" ht="15.5" x14ac:dyDescent="0.35"/>
    <row r="618" ht="15.5" x14ac:dyDescent="0.35"/>
    <row r="619" ht="15.5" x14ac:dyDescent="0.35"/>
    <row r="620" ht="15.5" x14ac:dyDescent="0.35"/>
    <row r="621" ht="15.5" x14ac:dyDescent="0.35"/>
    <row r="622" ht="15.5" x14ac:dyDescent="0.35"/>
    <row r="623" ht="15.5" x14ac:dyDescent="0.35"/>
    <row r="624" ht="15.5" x14ac:dyDescent="0.35"/>
    <row r="625" ht="15.5" x14ac:dyDescent="0.35"/>
    <row r="626" ht="15.5" x14ac:dyDescent="0.35"/>
    <row r="627" ht="15.5" x14ac:dyDescent="0.35"/>
    <row r="628" ht="15.5" x14ac:dyDescent="0.35"/>
    <row r="629" ht="15.5" x14ac:dyDescent="0.35"/>
    <row r="630" ht="15.5" x14ac:dyDescent="0.35"/>
    <row r="631" ht="15.5" x14ac:dyDescent="0.35"/>
    <row r="632" ht="15.5" x14ac:dyDescent="0.35"/>
    <row r="633" ht="15.5" x14ac:dyDescent="0.35"/>
    <row r="634" ht="15.5" x14ac:dyDescent="0.35"/>
    <row r="635" ht="15.5" x14ac:dyDescent="0.35"/>
    <row r="636" ht="15.5" x14ac:dyDescent="0.35"/>
    <row r="637" ht="15.5" x14ac:dyDescent="0.35"/>
    <row r="638" ht="15.5" x14ac:dyDescent="0.35"/>
    <row r="639" ht="15.5" x14ac:dyDescent="0.35"/>
    <row r="640" ht="15.5" x14ac:dyDescent="0.35"/>
    <row r="641" ht="15.5" x14ac:dyDescent="0.35"/>
    <row r="642" ht="15.5" x14ac:dyDescent="0.35"/>
    <row r="643" ht="15.5" x14ac:dyDescent="0.35"/>
    <row r="644" ht="15.5" x14ac:dyDescent="0.35"/>
    <row r="645" ht="15.5" x14ac:dyDescent="0.35"/>
    <row r="646" ht="15.5" x14ac:dyDescent="0.35"/>
    <row r="647" ht="15.5" x14ac:dyDescent="0.35"/>
    <row r="648" ht="15.5" x14ac:dyDescent="0.35"/>
    <row r="649" ht="15.5" x14ac:dyDescent="0.35"/>
    <row r="650" ht="15.5" x14ac:dyDescent="0.35"/>
    <row r="651" ht="15.5" x14ac:dyDescent="0.35"/>
    <row r="652" ht="15.5" x14ac:dyDescent="0.35"/>
    <row r="653" ht="15.5" x14ac:dyDescent="0.35"/>
    <row r="654" ht="15.5" x14ac:dyDescent="0.35"/>
    <row r="655" ht="15.5" x14ac:dyDescent="0.35"/>
    <row r="656" ht="15.5" x14ac:dyDescent="0.35"/>
    <row r="657" ht="15.5" x14ac:dyDescent="0.35"/>
    <row r="658" ht="15.5" x14ac:dyDescent="0.35"/>
    <row r="659" ht="15.5" x14ac:dyDescent="0.35"/>
    <row r="660" ht="15.5" x14ac:dyDescent="0.35"/>
    <row r="661" ht="15.5" x14ac:dyDescent="0.35"/>
    <row r="662" ht="15.5" x14ac:dyDescent="0.35"/>
    <row r="663" ht="15.5" x14ac:dyDescent="0.35"/>
    <row r="664" ht="15.5" x14ac:dyDescent="0.35"/>
    <row r="665" ht="15.5" x14ac:dyDescent="0.35"/>
    <row r="666" ht="15.5" x14ac:dyDescent="0.35"/>
    <row r="667" ht="15.5" x14ac:dyDescent="0.35"/>
    <row r="668" ht="15.5" x14ac:dyDescent="0.35"/>
    <row r="669" ht="15.5" x14ac:dyDescent="0.35"/>
    <row r="670" ht="15.5" x14ac:dyDescent="0.35"/>
    <row r="671" ht="15.5" x14ac:dyDescent="0.35"/>
    <row r="672" ht="15.5" x14ac:dyDescent="0.35"/>
    <row r="673" ht="15.5" x14ac:dyDescent="0.35"/>
    <row r="674" ht="15.5" x14ac:dyDescent="0.35"/>
    <row r="675" ht="15.5" x14ac:dyDescent="0.35"/>
    <row r="676" ht="15.5" x14ac:dyDescent="0.35"/>
    <row r="677" ht="15.5" x14ac:dyDescent="0.35"/>
    <row r="678" ht="15.5" x14ac:dyDescent="0.35"/>
    <row r="679" ht="15.5" x14ac:dyDescent="0.35"/>
    <row r="680" ht="15.5" x14ac:dyDescent="0.35"/>
    <row r="681" ht="15.5" x14ac:dyDescent="0.35"/>
    <row r="682" ht="15.5" x14ac:dyDescent="0.35"/>
    <row r="683" ht="15.5" x14ac:dyDescent="0.35"/>
    <row r="684" ht="15.5" x14ac:dyDescent="0.35"/>
    <row r="685" ht="15.5" x14ac:dyDescent="0.35"/>
    <row r="686" ht="15.5" x14ac:dyDescent="0.35"/>
    <row r="687" ht="15.5" x14ac:dyDescent="0.35"/>
    <row r="688" ht="15.5" x14ac:dyDescent="0.35"/>
    <row r="689" ht="15.5" x14ac:dyDescent="0.35"/>
    <row r="690" ht="15.5" x14ac:dyDescent="0.35"/>
    <row r="691" ht="15.5" x14ac:dyDescent="0.35"/>
    <row r="692" ht="15.5" x14ac:dyDescent="0.35"/>
    <row r="693" ht="15.5" x14ac:dyDescent="0.35"/>
    <row r="694" ht="15.5" x14ac:dyDescent="0.35"/>
    <row r="695" ht="15.5" x14ac:dyDescent="0.35"/>
    <row r="696" ht="15.5" x14ac:dyDescent="0.35"/>
    <row r="697" ht="15.5" x14ac:dyDescent="0.35"/>
    <row r="698" ht="15.5" x14ac:dyDescent="0.35"/>
    <row r="699" ht="15.5" x14ac:dyDescent="0.35"/>
    <row r="700" ht="15.5" x14ac:dyDescent="0.35"/>
    <row r="701" ht="15.5" x14ac:dyDescent="0.35"/>
    <row r="702" ht="15.5" x14ac:dyDescent="0.35"/>
    <row r="703" ht="15.5" x14ac:dyDescent="0.35"/>
    <row r="704" ht="15.5" x14ac:dyDescent="0.35"/>
    <row r="705" ht="15.5" x14ac:dyDescent="0.35"/>
    <row r="706" ht="15.5" x14ac:dyDescent="0.35"/>
    <row r="707" ht="15.5" x14ac:dyDescent="0.35"/>
    <row r="708" ht="15.5" x14ac:dyDescent="0.35"/>
    <row r="709" ht="15.5" x14ac:dyDescent="0.35"/>
    <row r="710" ht="15.5" x14ac:dyDescent="0.35"/>
    <row r="711" ht="15.5" x14ac:dyDescent="0.35"/>
    <row r="712" ht="15.5" x14ac:dyDescent="0.35"/>
    <row r="713" ht="15.5" x14ac:dyDescent="0.35"/>
    <row r="714" ht="15.5" x14ac:dyDescent="0.35"/>
    <row r="715" ht="15.5" x14ac:dyDescent="0.35"/>
    <row r="716" ht="15.5" x14ac:dyDescent="0.35"/>
    <row r="717" ht="15.5" x14ac:dyDescent="0.35"/>
    <row r="718" ht="15.5" x14ac:dyDescent="0.35"/>
    <row r="719" ht="15.5" x14ac:dyDescent="0.35"/>
    <row r="720" ht="15.5" x14ac:dyDescent="0.35"/>
    <row r="721" ht="15.5" x14ac:dyDescent="0.35"/>
    <row r="722" ht="15.5" x14ac:dyDescent="0.35"/>
    <row r="723" ht="15.5" x14ac:dyDescent="0.35"/>
    <row r="724" ht="15.5" x14ac:dyDescent="0.35"/>
    <row r="725" ht="15.5" x14ac:dyDescent="0.35"/>
    <row r="726" ht="15.5" x14ac:dyDescent="0.35"/>
    <row r="727" ht="15.5" x14ac:dyDescent="0.35"/>
    <row r="728" ht="15.5" x14ac:dyDescent="0.35"/>
    <row r="729" ht="15.5" x14ac:dyDescent="0.35"/>
    <row r="730" ht="15.5" x14ac:dyDescent="0.35"/>
    <row r="731" ht="15.5" x14ac:dyDescent="0.35"/>
    <row r="732" ht="15.5" x14ac:dyDescent="0.35"/>
    <row r="733" ht="15.5" x14ac:dyDescent="0.35"/>
    <row r="734" ht="15.5" x14ac:dyDescent="0.35"/>
    <row r="735" ht="15.5" x14ac:dyDescent="0.35"/>
    <row r="736" ht="15.5" x14ac:dyDescent="0.35"/>
    <row r="737" ht="15.5" x14ac:dyDescent="0.35"/>
    <row r="738" ht="15.5" x14ac:dyDescent="0.35"/>
    <row r="739" ht="15.5" x14ac:dyDescent="0.35"/>
    <row r="740" ht="15.5" x14ac:dyDescent="0.35"/>
    <row r="741" ht="15.5" x14ac:dyDescent="0.35"/>
    <row r="742" ht="15.5" x14ac:dyDescent="0.35"/>
    <row r="743" ht="15.5" x14ac:dyDescent="0.35"/>
    <row r="744" ht="15.5" x14ac:dyDescent="0.35"/>
    <row r="745" ht="15.5" x14ac:dyDescent="0.35"/>
    <row r="746" ht="15.5" x14ac:dyDescent="0.35"/>
    <row r="747" ht="15.5" x14ac:dyDescent="0.35"/>
    <row r="748" ht="15.5" x14ac:dyDescent="0.35"/>
    <row r="749" ht="15.5" x14ac:dyDescent="0.35"/>
    <row r="750" ht="15.5" x14ac:dyDescent="0.35"/>
    <row r="751" ht="15.5" x14ac:dyDescent="0.35"/>
    <row r="752" ht="15.5" x14ac:dyDescent="0.35"/>
    <row r="753" ht="15.5" x14ac:dyDescent="0.35"/>
    <row r="754" ht="15.5" x14ac:dyDescent="0.35"/>
    <row r="755" ht="15.5" x14ac:dyDescent="0.35"/>
    <row r="756" ht="15.5" x14ac:dyDescent="0.35"/>
    <row r="757" ht="15.5" x14ac:dyDescent="0.35"/>
    <row r="758" ht="15.5" x14ac:dyDescent="0.35"/>
    <row r="759" ht="15.5" x14ac:dyDescent="0.35"/>
    <row r="760" ht="15.5" x14ac:dyDescent="0.35"/>
    <row r="761" ht="15.5" x14ac:dyDescent="0.35"/>
    <row r="762" ht="15.5" x14ac:dyDescent="0.35"/>
    <row r="763" ht="15.5" x14ac:dyDescent="0.35"/>
    <row r="764" ht="15.5" x14ac:dyDescent="0.35"/>
    <row r="765" ht="15.5" x14ac:dyDescent="0.35"/>
    <row r="766" ht="15.5" x14ac:dyDescent="0.35"/>
    <row r="767" ht="15.5" x14ac:dyDescent="0.35"/>
    <row r="768" ht="15.5" x14ac:dyDescent="0.35"/>
    <row r="769" ht="15.5" x14ac:dyDescent="0.35"/>
    <row r="770" ht="15.5" x14ac:dyDescent="0.35"/>
    <row r="771" ht="15.5" x14ac:dyDescent="0.35"/>
    <row r="772" ht="15.5" x14ac:dyDescent="0.35"/>
    <row r="773" ht="15.5" x14ac:dyDescent="0.35"/>
    <row r="774" ht="15.5" x14ac:dyDescent="0.35"/>
    <row r="775" ht="15.5" x14ac:dyDescent="0.35"/>
    <row r="776" ht="15.5" x14ac:dyDescent="0.35"/>
    <row r="777" ht="15.5" x14ac:dyDescent="0.35"/>
    <row r="778" ht="15.5" x14ac:dyDescent="0.35"/>
    <row r="779" ht="15.5" x14ac:dyDescent="0.35"/>
    <row r="780" ht="15.5" x14ac:dyDescent="0.35"/>
    <row r="781" ht="15.5" x14ac:dyDescent="0.35"/>
    <row r="782" ht="15.5" x14ac:dyDescent="0.35"/>
    <row r="783" ht="15.5" x14ac:dyDescent="0.35"/>
    <row r="784" ht="15.5" x14ac:dyDescent="0.35"/>
    <row r="785" ht="15.5" x14ac:dyDescent="0.35"/>
    <row r="786" ht="15.5" x14ac:dyDescent="0.35"/>
    <row r="787" ht="15.5" x14ac:dyDescent="0.35"/>
    <row r="788" ht="15.5" x14ac:dyDescent="0.35"/>
    <row r="789" ht="15.5" x14ac:dyDescent="0.35"/>
    <row r="790" ht="15.5" x14ac:dyDescent="0.35"/>
    <row r="791" ht="15.5" x14ac:dyDescent="0.35"/>
    <row r="792" ht="15.5" x14ac:dyDescent="0.35"/>
    <row r="793" ht="15.5" x14ac:dyDescent="0.35"/>
    <row r="794" ht="15.5" x14ac:dyDescent="0.35"/>
    <row r="795" ht="15.5" x14ac:dyDescent="0.35"/>
    <row r="796" ht="15.5" x14ac:dyDescent="0.35"/>
    <row r="797" ht="15.5" x14ac:dyDescent="0.35"/>
    <row r="798" ht="15.5" x14ac:dyDescent="0.35"/>
    <row r="799" ht="15.5" x14ac:dyDescent="0.35"/>
    <row r="800" ht="15.5" x14ac:dyDescent="0.35"/>
    <row r="801" ht="15.5" x14ac:dyDescent="0.35"/>
    <row r="802" ht="15.5" x14ac:dyDescent="0.35"/>
    <row r="803" ht="15.5" x14ac:dyDescent="0.35"/>
    <row r="804" ht="15.5" x14ac:dyDescent="0.35"/>
    <row r="805" ht="15.5" x14ac:dyDescent="0.35"/>
    <row r="806" ht="15.5" x14ac:dyDescent="0.35"/>
    <row r="807" ht="15.5" x14ac:dyDescent="0.35"/>
    <row r="808" ht="15.5" x14ac:dyDescent="0.35"/>
    <row r="809" ht="15.5" x14ac:dyDescent="0.35"/>
    <row r="810" ht="15.5" x14ac:dyDescent="0.35"/>
    <row r="811" ht="15.5" x14ac:dyDescent="0.35"/>
    <row r="812" ht="15.5" x14ac:dyDescent="0.35"/>
    <row r="813" ht="15.5" x14ac:dyDescent="0.35"/>
    <row r="814" ht="15.5" x14ac:dyDescent="0.35"/>
    <row r="815" ht="15.5" x14ac:dyDescent="0.35"/>
    <row r="816" ht="15.5" x14ac:dyDescent="0.35"/>
    <row r="817" ht="15.5" x14ac:dyDescent="0.35"/>
    <row r="818" ht="15.5" x14ac:dyDescent="0.35"/>
    <row r="819" ht="15.5" x14ac:dyDescent="0.35"/>
    <row r="820" ht="15.5" x14ac:dyDescent="0.35"/>
    <row r="821" ht="15.5" x14ac:dyDescent="0.35"/>
    <row r="822" ht="15.5" x14ac:dyDescent="0.35"/>
    <row r="823" ht="15.5" x14ac:dyDescent="0.35"/>
    <row r="824" ht="15.5" x14ac:dyDescent="0.35"/>
    <row r="825" ht="15.5" x14ac:dyDescent="0.35"/>
    <row r="826" ht="15.5" x14ac:dyDescent="0.35"/>
    <row r="827" ht="15.5" x14ac:dyDescent="0.35"/>
    <row r="828" ht="15.5" x14ac:dyDescent="0.35"/>
    <row r="829" ht="15.5" x14ac:dyDescent="0.35"/>
    <row r="830" ht="15.5" x14ac:dyDescent="0.35"/>
    <row r="831" ht="15.5" x14ac:dyDescent="0.35"/>
    <row r="832" ht="15.5" x14ac:dyDescent="0.35"/>
    <row r="833" ht="15.5" x14ac:dyDescent="0.35"/>
    <row r="834" ht="15.5" x14ac:dyDescent="0.35"/>
    <row r="835" ht="15.5" x14ac:dyDescent="0.35"/>
    <row r="836" ht="15.5" x14ac:dyDescent="0.35"/>
    <row r="837" ht="15.5" x14ac:dyDescent="0.35"/>
    <row r="838" ht="15.5" x14ac:dyDescent="0.35"/>
    <row r="839" ht="15.5" x14ac:dyDescent="0.35"/>
    <row r="840" ht="15.5" x14ac:dyDescent="0.35"/>
    <row r="841" ht="15.5" x14ac:dyDescent="0.35"/>
    <row r="842" ht="15.5" x14ac:dyDescent="0.35"/>
    <row r="843" ht="15.5" x14ac:dyDescent="0.35"/>
    <row r="844" ht="15.5" x14ac:dyDescent="0.35"/>
    <row r="845" ht="15.5" x14ac:dyDescent="0.35"/>
    <row r="846" ht="15.5" x14ac:dyDescent="0.35"/>
    <row r="847" ht="15.5" x14ac:dyDescent="0.35"/>
    <row r="848" ht="15.5" x14ac:dyDescent="0.35"/>
    <row r="849" ht="15.5" x14ac:dyDescent="0.35"/>
    <row r="850" ht="15.5" x14ac:dyDescent="0.35"/>
    <row r="851" ht="15.5" x14ac:dyDescent="0.35"/>
    <row r="852" ht="15.5" x14ac:dyDescent="0.35"/>
    <row r="853" ht="15.5" x14ac:dyDescent="0.35"/>
    <row r="854" ht="15.5" x14ac:dyDescent="0.35"/>
    <row r="855" ht="15.5" x14ac:dyDescent="0.35"/>
    <row r="856" ht="15.5" x14ac:dyDescent="0.35"/>
    <row r="857" ht="15.5" x14ac:dyDescent="0.35"/>
    <row r="858" ht="15.5" x14ac:dyDescent="0.35"/>
    <row r="859" ht="15.5" x14ac:dyDescent="0.35"/>
    <row r="860" ht="15.5" x14ac:dyDescent="0.35"/>
    <row r="861" ht="15.5" x14ac:dyDescent="0.35"/>
    <row r="862" ht="15.5" x14ac:dyDescent="0.35"/>
    <row r="863" ht="15.5" x14ac:dyDescent="0.35"/>
    <row r="864" ht="15.5" x14ac:dyDescent="0.35"/>
    <row r="865" ht="15.5" x14ac:dyDescent="0.35"/>
    <row r="866" ht="15.5" x14ac:dyDescent="0.35"/>
    <row r="867" ht="15.5" x14ac:dyDescent="0.35"/>
    <row r="868" ht="15.5" x14ac:dyDescent="0.35"/>
    <row r="869" ht="15.5" x14ac:dyDescent="0.35"/>
    <row r="870" ht="15.5" x14ac:dyDescent="0.35"/>
    <row r="871" ht="15.5" x14ac:dyDescent="0.35"/>
    <row r="872" ht="15.5" x14ac:dyDescent="0.35"/>
    <row r="873" ht="15.5" x14ac:dyDescent="0.35"/>
    <row r="874" ht="15.5" x14ac:dyDescent="0.35"/>
    <row r="875" ht="15.5" x14ac:dyDescent="0.35"/>
    <row r="876" ht="15.5" x14ac:dyDescent="0.35"/>
    <row r="877" ht="15.5" x14ac:dyDescent="0.35"/>
    <row r="878" ht="15.5" x14ac:dyDescent="0.35"/>
    <row r="879" ht="15.5" x14ac:dyDescent="0.35"/>
    <row r="880" ht="15.5" x14ac:dyDescent="0.35"/>
    <row r="881" ht="15.5" x14ac:dyDescent="0.35"/>
    <row r="882" ht="15.5" x14ac:dyDescent="0.35"/>
    <row r="883" ht="15.5" x14ac:dyDescent="0.35"/>
    <row r="884" ht="15.5" x14ac:dyDescent="0.35"/>
    <row r="885" ht="15.5" x14ac:dyDescent="0.35"/>
    <row r="886" ht="15.5" x14ac:dyDescent="0.35"/>
    <row r="887" ht="15.5" x14ac:dyDescent="0.35"/>
    <row r="888" ht="15.5" x14ac:dyDescent="0.35"/>
    <row r="889" ht="15.5" x14ac:dyDescent="0.35"/>
    <row r="890" ht="15.5" x14ac:dyDescent="0.35"/>
    <row r="891" ht="15.5" x14ac:dyDescent="0.35"/>
    <row r="892" ht="15.5" x14ac:dyDescent="0.35"/>
    <row r="893" ht="15.5" x14ac:dyDescent="0.35"/>
    <row r="894" ht="15.5" x14ac:dyDescent="0.35"/>
    <row r="895" ht="15.5" x14ac:dyDescent="0.35"/>
    <row r="896" ht="15.5" x14ac:dyDescent="0.35"/>
    <row r="897" ht="15.5" x14ac:dyDescent="0.35"/>
    <row r="898" ht="15.5" x14ac:dyDescent="0.35"/>
    <row r="899" ht="15.5" x14ac:dyDescent="0.35"/>
    <row r="900" ht="15.5" x14ac:dyDescent="0.35"/>
    <row r="901" ht="15.5" x14ac:dyDescent="0.35"/>
    <row r="902" ht="15.5" x14ac:dyDescent="0.35"/>
    <row r="903" ht="15.5" x14ac:dyDescent="0.35"/>
    <row r="904" ht="15.5" x14ac:dyDescent="0.35"/>
    <row r="905" ht="15.5" x14ac:dyDescent="0.35"/>
    <row r="906" ht="15.5" x14ac:dyDescent="0.35"/>
    <row r="907" ht="15.5" x14ac:dyDescent="0.35"/>
    <row r="908" ht="15.5" x14ac:dyDescent="0.35"/>
    <row r="909" ht="15.5" x14ac:dyDescent="0.35"/>
    <row r="910" ht="15.5" x14ac:dyDescent="0.35"/>
    <row r="911" ht="15.5" x14ac:dyDescent="0.35"/>
    <row r="912" ht="15.5" x14ac:dyDescent="0.35"/>
    <row r="913" ht="15.5" x14ac:dyDescent="0.35"/>
    <row r="914" ht="15.5" x14ac:dyDescent="0.35"/>
    <row r="915" ht="15.5" x14ac:dyDescent="0.35"/>
    <row r="916" ht="15.5" x14ac:dyDescent="0.35"/>
    <row r="917" ht="15.5" x14ac:dyDescent="0.35"/>
    <row r="918" ht="15.5" x14ac:dyDescent="0.35"/>
    <row r="919" ht="15.5" x14ac:dyDescent="0.35"/>
    <row r="920" ht="15.5" x14ac:dyDescent="0.35"/>
    <row r="921" ht="15.5" x14ac:dyDescent="0.35"/>
    <row r="922" ht="15.5" x14ac:dyDescent="0.35"/>
    <row r="923" ht="15.5" x14ac:dyDescent="0.35"/>
    <row r="924" ht="15.5" x14ac:dyDescent="0.35"/>
    <row r="925" ht="15.5" x14ac:dyDescent="0.35"/>
    <row r="926" ht="15.5" x14ac:dyDescent="0.35"/>
    <row r="927" ht="15.5" x14ac:dyDescent="0.35"/>
    <row r="928" ht="15.5" x14ac:dyDescent="0.35"/>
    <row r="929" ht="15.5" x14ac:dyDescent="0.35"/>
    <row r="930" ht="15.5" x14ac:dyDescent="0.35"/>
    <row r="931" ht="15.5" x14ac:dyDescent="0.35"/>
    <row r="932" ht="15.5" x14ac:dyDescent="0.35"/>
    <row r="933" ht="15.5" x14ac:dyDescent="0.35"/>
    <row r="934" ht="15.5" x14ac:dyDescent="0.35"/>
    <row r="935" ht="15.5" x14ac:dyDescent="0.35"/>
    <row r="936" ht="15.5" x14ac:dyDescent="0.35"/>
    <row r="937" ht="15.5" x14ac:dyDescent="0.35"/>
    <row r="938" ht="15.5" x14ac:dyDescent="0.35"/>
    <row r="939" ht="15.5" x14ac:dyDescent="0.35"/>
    <row r="940" ht="15.5" x14ac:dyDescent="0.35"/>
    <row r="941" ht="15.5" x14ac:dyDescent="0.35"/>
    <row r="942" ht="15.5" x14ac:dyDescent="0.35"/>
    <row r="943" ht="15.5" x14ac:dyDescent="0.35"/>
    <row r="944" ht="15.5" x14ac:dyDescent="0.35"/>
    <row r="945" ht="15.5" x14ac:dyDescent="0.35"/>
    <row r="946" ht="15.5" x14ac:dyDescent="0.35"/>
    <row r="947" ht="15.5" x14ac:dyDescent="0.35"/>
    <row r="948" ht="15.5" x14ac:dyDescent="0.35"/>
    <row r="949" ht="15.5" x14ac:dyDescent="0.35"/>
    <row r="950" ht="15.5" x14ac:dyDescent="0.35"/>
    <row r="951" ht="15.5" x14ac:dyDescent="0.35"/>
    <row r="952" ht="15.5" x14ac:dyDescent="0.35"/>
    <row r="953" ht="15.5" x14ac:dyDescent="0.35"/>
    <row r="954" ht="15.5" x14ac:dyDescent="0.35"/>
    <row r="955" ht="15.5" x14ac:dyDescent="0.35"/>
    <row r="956" ht="15.5" x14ac:dyDescent="0.35"/>
    <row r="957" ht="15.5" x14ac:dyDescent="0.35"/>
    <row r="958" ht="15.5" x14ac:dyDescent="0.35"/>
    <row r="959" ht="15.5" x14ac:dyDescent="0.35"/>
    <row r="960" ht="15.5" x14ac:dyDescent="0.35"/>
    <row r="961" ht="15.5" x14ac:dyDescent="0.35"/>
    <row r="962" ht="15.5" x14ac:dyDescent="0.35"/>
    <row r="963" ht="15.5" x14ac:dyDescent="0.35"/>
    <row r="964" ht="15.5" x14ac:dyDescent="0.35"/>
    <row r="965" ht="15.5" x14ac:dyDescent="0.35"/>
    <row r="966" ht="15.5" x14ac:dyDescent="0.35"/>
    <row r="967" ht="15.5" x14ac:dyDescent="0.35"/>
    <row r="968" ht="15.5" x14ac:dyDescent="0.35"/>
    <row r="969" ht="15.5" x14ac:dyDescent="0.35"/>
    <row r="970" ht="15.5" x14ac:dyDescent="0.35"/>
    <row r="971" ht="15.5" x14ac:dyDescent="0.35"/>
    <row r="972" ht="15.5" x14ac:dyDescent="0.35"/>
    <row r="973" ht="15.5" x14ac:dyDescent="0.35"/>
    <row r="974" ht="15.5" x14ac:dyDescent="0.35"/>
    <row r="975" ht="15.5" x14ac:dyDescent="0.35"/>
    <row r="976" ht="15.5" x14ac:dyDescent="0.35"/>
    <row r="977" ht="15.5" x14ac:dyDescent="0.35"/>
    <row r="978" ht="15.5" x14ac:dyDescent="0.35"/>
    <row r="979" ht="15.5" x14ac:dyDescent="0.35"/>
    <row r="980" ht="15.5" x14ac:dyDescent="0.35"/>
    <row r="981" ht="15.5" x14ac:dyDescent="0.35"/>
    <row r="982" ht="15.5" x14ac:dyDescent="0.35"/>
    <row r="983" ht="15.5" x14ac:dyDescent="0.35"/>
    <row r="984" ht="15.5" x14ac:dyDescent="0.35"/>
    <row r="985" ht="15.5" x14ac:dyDescent="0.35"/>
    <row r="986" ht="15.5" x14ac:dyDescent="0.35"/>
    <row r="987" ht="15.5" x14ac:dyDescent="0.35"/>
    <row r="988" ht="15.5" x14ac:dyDescent="0.35"/>
    <row r="989" ht="15.5" x14ac:dyDescent="0.35"/>
    <row r="990" ht="15.5" x14ac:dyDescent="0.35"/>
    <row r="991" ht="15.5" x14ac:dyDescent="0.35"/>
    <row r="992" ht="15.5" x14ac:dyDescent="0.35"/>
    <row r="993" ht="15.5" x14ac:dyDescent="0.35"/>
  </sheetData>
  <hyperlinks>
    <hyperlink ref="A24" r:id="rId1" xr:uid="{46A0507B-DE0F-48E8-9392-B159AE797A49}"/>
  </hyperlink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Standard accounts form</vt:lpstr>
      <vt:lpstr>2. Notes on completion</vt:lpstr>
      <vt:lpstr>3. Exchange rate to be used</vt:lpstr>
      <vt:lpstr>'1. Standard accounts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Wraight</dc:creator>
  <cp:lastModifiedBy>Susan Stelfox</cp:lastModifiedBy>
  <cp:lastPrinted>2023-11-01T13:44:46Z</cp:lastPrinted>
  <dcterms:created xsi:type="dcterms:W3CDTF">1999-09-22T12:52:50Z</dcterms:created>
  <dcterms:modified xsi:type="dcterms:W3CDTF">2025-05-27T09:44:40Z</dcterms:modified>
</cp:coreProperties>
</file>